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DDt7svMk1ftdYr6MgmHpeByUi761EUPAsE+TM6ZW00="/>
    </ext>
  </extLst>
</workbook>
</file>

<file path=xl/sharedStrings.xml><?xml version="1.0" encoding="utf-8"?>
<sst xmlns="http://schemas.openxmlformats.org/spreadsheetml/2006/main" count="551" uniqueCount="543">
  <si>
    <t>Supreme Court Clerk's Office</t>
  </si>
  <si>
    <t xml:space="preserve">E-Mail </t>
  </si>
  <si>
    <t>Date Certified</t>
  </si>
  <si>
    <t>Total CEUs for 2026</t>
  </si>
  <si>
    <t>January Webinar</t>
  </si>
  <si>
    <t>February Webinar</t>
  </si>
  <si>
    <t>March Webinar</t>
  </si>
  <si>
    <t>ADA Symposium</t>
  </si>
  <si>
    <t>Ethics Symposium</t>
  </si>
  <si>
    <t>Customer Service Symposium</t>
  </si>
  <si>
    <t>False Cognates Symposium</t>
  </si>
  <si>
    <t>Multi-Lingual Panel Symposium</t>
  </si>
  <si>
    <t>May
Webinar</t>
  </si>
  <si>
    <t>June
Webinar</t>
  </si>
  <si>
    <t>July Webinar</t>
  </si>
  <si>
    <t>August Webinar</t>
  </si>
  <si>
    <t>September Symposium 1st webinar</t>
  </si>
  <si>
    <t>September Symposium 2nd webinar</t>
  </si>
  <si>
    <t>September Symposium 3rd webinar</t>
  </si>
  <si>
    <t>September Symposium 4th webinar</t>
  </si>
  <si>
    <r>
      <rPr>
        <rFont val="Arial"/>
        <b/>
        <color theme="1"/>
        <sz val="14.0"/>
        <u/>
      </rPr>
      <t>AOC Albuquerque</t>
    </r>
    <r>
      <rPr>
        <rFont val="Arial"/>
        <b val="0"/>
        <color theme="1"/>
        <sz val="14.0"/>
        <u/>
      </rPr>
      <t xml:space="preserve"> </t>
    </r>
  </si>
  <si>
    <t>Edgar Sanchez</t>
  </si>
  <si>
    <t>aocexs@nmcourts.gov</t>
  </si>
  <si>
    <t>Diana Estrada</t>
  </si>
  <si>
    <t>aocdge@nmcourts.gov</t>
  </si>
  <si>
    <t xml:space="preserve"> </t>
  </si>
  <si>
    <t>Hilda Ruiz</t>
  </si>
  <si>
    <t>aochgr@nmcourts.gov</t>
  </si>
  <si>
    <t>Carolina Torres</t>
  </si>
  <si>
    <t>aoccet@nmcourts.gov</t>
  </si>
  <si>
    <t>Ramona Dominguez</t>
  </si>
  <si>
    <t>aocrad@nmcourts.gov</t>
  </si>
  <si>
    <t>Alma Lerma</t>
  </si>
  <si>
    <t>aocahl@nmcourts.gov</t>
  </si>
  <si>
    <t>Valeria Montiel</t>
  </si>
  <si>
    <t>aocvam@nmcourts.gov</t>
  </si>
  <si>
    <t>AOC Background</t>
  </si>
  <si>
    <t>Juanita Brown</t>
  </si>
  <si>
    <t>aocjxb@nmcourts.gov</t>
  </si>
  <si>
    <t>AOC Court Compliance</t>
  </si>
  <si>
    <r>
      <rPr>
        <rFont val="Arial"/>
        <b/>
        <color theme="1"/>
        <sz val="14.0"/>
        <u/>
      </rPr>
      <t>AOC Fiscal Division</t>
    </r>
    <r>
      <rPr>
        <rFont val="Arial"/>
        <b val="0"/>
        <color theme="1"/>
        <sz val="14.0"/>
        <u/>
      </rPr>
      <t xml:space="preserve"> </t>
    </r>
  </si>
  <si>
    <t>Maria Ardon</t>
  </si>
  <si>
    <t>aocmja@nmcourts.gov</t>
  </si>
  <si>
    <t>Heather Velasquez</t>
  </si>
  <si>
    <t>aochev@nmcourts.gov</t>
  </si>
  <si>
    <t>AOC Human Resources</t>
  </si>
  <si>
    <t>AOC Legal Services</t>
  </si>
  <si>
    <t>April Lucero</t>
  </si>
  <si>
    <t>aocavl@nmcourts.gov</t>
  </si>
  <si>
    <r>
      <rPr>
        <rFont val="Arial"/>
        <b/>
        <color theme="1"/>
        <sz val="14.0"/>
        <u/>
      </rPr>
      <t>AOC Warrant Enforcement Program</t>
    </r>
    <r>
      <rPr>
        <rFont val="Arial"/>
        <b val="0"/>
        <color theme="1"/>
        <sz val="14.0"/>
        <u/>
      </rPr>
      <t xml:space="preserve"> (In Las Cruces)</t>
    </r>
  </si>
  <si>
    <t>Nayetzy Garcia Olea</t>
  </si>
  <si>
    <t>aocngo@nmcourts.gov</t>
  </si>
  <si>
    <t>Cesar Gaytan</t>
  </si>
  <si>
    <t>aoccxg@nmcourts.gov</t>
  </si>
  <si>
    <t>Norma Aniles</t>
  </si>
  <si>
    <t>aocnoa@nmcourts.gov</t>
  </si>
  <si>
    <t>Metro Court</t>
  </si>
  <si>
    <t>Aron Realyvazquez</t>
  </si>
  <si>
    <t>metraxr@nmcourts.gov</t>
  </si>
  <si>
    <t>Adelita Morales</t>
  </si>
  <si>
    <t>metraym@nmcourts.gov</t>
  </si>
  <si>
    <t xml:space="preserve">Blanca Rivas </t>
  </si>
  <si>
    <t>metrber@nmcourts.gov</t>
  </si>
  <si>
    <t>Carmen Sample</t>
  </si>
  <si>
    <t>metrcds@nmcourts.gov</t>
  </si>
  <si>
    <t>Margarita Sias</t>
  </si>
  <si>
    <t>metrmor@nmcourts.gov</t>
  </si>
  <si>
    <t>Jacqueline Moreno</t>
  </si>
  <si>
    <t>metrjzm@nmcourt.gov</t>
  </si>
  <si>
    <t>Brianda Aguilar</t>
  </si>
  <si>
    <t>metrbag@nmcourts.gov</t>
  </si>
  <si>
    <t>Robert Alden</t>
  </si>
  <si>
    <t>metrrwa@nmcourts.gov</t>
  </si>
  <si>
    <t>Moses Reyes</t>
  </si>
  <si>
    <t>metrmyr@nmcourts.gov</t>
  </si>
  <si>
    <t>Nayeli Carmona Olivas</t>
  </si>
  <si>
    <t>metrnco@nmcourts.gov</t>
  </si>
  <si>
    <t>Karla Kreamer (Marinelarena)</t>
  </si>
  <si>
    <t>metrkzk@nmcourts.gov</t>
  </si>
  <si>
    <t>Sonia Salazar</t>
  </si>
  <si>
    <t>metrsxs@nmcourts.gov</t>
  </si>
  <si>
    <t>Virginia Nayares</t>
  </si>
  <si>
    <t>metrvxn@nmcourts.gov</t>
  </si>
  <si>
    <t xml:space="preserve">Renee Valdez </t>
  </si>
  <si>
    <t>metrrmv@nmcourts.gov</t>
  </si>
  <si>
    <t>Rocio Garcia</t>
  </si>
  <si>
    <t>metrrtg@nmcourts.gov</t>
  </si>
  <si>
    <t>Argelia Barraza</t>
  </si>
  <si>
    <t>metrayb@nmcourts.gov</t>
  </si>
  <si>
    <t>Erika Jaramillo</t>
  </si>
  <si>
    <t>metreej@nmcourts.gov</t>
  </si>
  <si>
    <t>District Courts</t>
  </si>
  <si>
    <t xml:space="preserve">First </t>
  </si>
  <si>
    <t>Carolina Dominguez</t>
  </si>
  <si>
    <t>sfedcdx@nmcourts.gov</t>
  </si>
  <si>
    <t>Edith Suarez</t>
  </si>
  <si>
    <t>sfedesm@ncourts.gov</t>
  </si>
  <si>
    <t>Liliana Villalobos</t>
  </si>
  <si>
    <t>sfedlmv@nmcourts.gov</t>
  </si>
  <si>
    <t>Esmeralda Miramontes</t>
  </si>
  <si>
    <t>sfedeem@nmcourts.gov</t>
  </si>
  <si>
    <t>Leticia Cunningham</t>
  </si>
  <si>
    <t>sfedljc@nmcourts.gov</t>
  </si>
  <si>
    <t>Mayra Mendoza</t>
  </si>
  <si>
    <t>sfedmmg@nmcourts.gov</t>
  </si>
  <si>
    <t>Ruth Jurado</t>
  </si>
  <si>
    <t>sfedrxj@nmcourts.gov</t>
  </si>
  <si>
    <t>Jacqueline Rosales</t>
  </si>
  <si>
    <r>
      <rPr>
        <rFont val="Arial, Helvetica, sans-serif"/>
        <color rgb="FF222222"/>
        <sz val="14.0"/>
      </rPr>
      <t>sfedjrj@nmcourts.go</t>
    </r>
    <r>
      <rPr>
        <rFont val="Arial, Helvetica, sans-serif"/>
        <sz val="14.0"/>
      </rPr>
      <t>v</t>
    </r>
  </si>
  <si>
    <t>Sheryl Baca</t>
  </si>
  <si>
    <t>sfedsab@gmail.com</t>
  </si>
  <si>
    <t>Michael Sisneros</t>
  </si>
  <si>
    <t>sfedjms@nmcourts.gov</t>
  </si>
  <si>
    <t xml:space="preserve">Second </t>
  </si>
  <si>
    <t>Alejandra Córdova</t>
  </si>
  <si>
    <t>albdaic@nmcourts.gov</t>
  </si>
  <si>
    <t>Coral Mendez Flores</t>
  </si>
  <si>
    <t>albdcmf@nmcourts.gov</t>
  </si>
  <si>
    <t>Dora Rubio</t>
  </si>
  <si>
    <t>albdder@nmcourts.gov</t>
  </si>
  <si>
    <t>Erick Aguilar</t>
  </si>
  <si>
    <t>albdeza@nmcourts.gov</t>
  </si>
  <si>
    <t>Yarely Carrete</t>
  </si>
  <si>
    <t>albdyec@nmcourts.gov</t>
  </si>
  <si>
    <t>Gloria Cota (Perea)</t>
  </si>
  <si>
    <t>albdgac@nmcourts.gov</t>
  </si>
  <si>
    <t>Guadalupe Marrufo</t>
  </si>
  <si>
    <t>albdgzm@nmcourts.gov</t>
  </si>
  <si>
    <t>Karla Rios Moreno</t>
  </si>
  <si>
    <t>albdkrm@nmcourts.gov</t>
  </si>
  <si>
    <t>Luz María García</t>
  </si>
  <si>
    <t>albdlmg@nmcourts.gov</t>
  </si>
  <si>
    <t>María Guerrero</t>
  </si>
  <si>
    <t>albdmlg@nmcourts.gov</t>
  </si>
  <si>
    <t>Pamela Tianguistengo</t>
  </si>
  <si>
    <t>albdpbt@nmcourts.gov</t>
  </si>
  <si>
    <t>Morayma Marquez de Molina</t>
  </si>
  <si>
    <t>albdmvm@nmcourts.gov</t>
  </si>
  <si>
    <t>Venessa Glance</t>
  </si>
  <si>
    <t>albdvmg@nmcourts.gov</t>
  </si>
  <si>
    <t>Veronica Ortega</t>
  </si>
  <si>
    <t>albdvno@nmcourts.gov</t>
  </si>
  <si>
    <t>Xianjun Huang</t>
  </si>
  <si>
    <t>albdxxh@nmcourts.gov</t>
  </si>
  <si>
    <t>Esperanza Maldonado</t>
  </si>
  <si>
    <t>albdeym@nmcourts.gov</t>
  </si>
  <si>
    <t>Mariana Perez</t>
  </si>
  <si>
    <t>albdmip@nmcourts.gov</t>
  </si>
  <si>
    <t>Paloma Wheeler</t>
  </si>
  <si>
    <t>berdpwf@nmcourts.gov</t>
  </si>
  <si>
    <t>Third</t>
  </si>
  <si>
    <t>Alejandra Varela</t>
  </si>
  <si>
    <t>lcrdaxv@nmcourts.gov</t>
  </si>
  <si>
    <t>Alonzo Calderon</t>
  </si>
  <si>
    <t>lcrdamc@nmcourts.gov</t>
  </si>
  <si>
    <t>Cristal Ramirez</t>
  </si>
  <si>
    <t>lcrdcxr@nmcourts.gov</t>
  </si>
  <si>
    <t>Diana Palmer</t>
  </si>
  <si>
    <t>lcrddpp@nmcourts.gov</t>
  </si>
  <si>
    <t>Javier Cuevas</t>
  </si>
  <si>
    <t>lcrdjxc@nmcourts.gov</t>
  </si>
  <si>
    <t>Lilyana Atencio</t>
  </si>
  <si>
    <t>lcrdlxa@nmcourts.gov</t>
  </si>
  <si>
    <t>Michele Nevarez</t>
  </si>
  <si>
    <t>lcrdmrn@nmcourts.gov</t>
  </si>
  <si>
    <t>Minerva Villa (Tirre)</t>
  </si>
  <si>
    <t>lcrdmxv@nmcourts.gov</t>
  </si>
  <si>
    <t>Robert Segura</t>
  </si>
  <si>
    <t>lcrdrrs@nmcourts.gov</t>
  </si>
  <si>
    <t>Aravella Mendez</t>
  </si>
  <si>
    <t>lcrdaym@nmcourts.gov</t>
  </si>
  <si>
    <t>Suteera Baker</t>
  </si>
  <si>
    <t>lcrdsxb@nmcourts.gov</t>
  </si>
  <si>
    <t>Susana Tyfair</t>
  </si>
  <si>
    <t>lcrdsmt@nmcourts.gov</t>
  </si>
  <si>
    <t>Stephanie Renteria</t>
  </si>
  <si>
    <t>Fourth</t>
  </si>
  <si>
    <t>Brenda Campos</t>
  </si>
  <si>
    <t>lvedblc@nmcourts.gov</t>
  </si>
  <si>
    <t>Mary Edna Martínez</t>
  </si>
  <si>
    <t>lvedmem@nmcourts.gov</t>
  </si>
  <si>
    <t>Heather Aragon</t>
  </si>
  <si>
    <t>lvedhma@nmcourts.gov</t>
  </si>
  <si>
    <t>Fifth</t>
  </si>
  <si>
    <t>Araceli Lozano</t>
  </si>
  <si>
    <t>rosdaxl@nmcourts.gov</t>
  </si>
  <si>
    <t>Catalina Ybarra</t>
  </si>
  <si>
    <t>rosmcdy@nmcourts.gov</t>
  </si>
  <si>
    <t>Edden Carroll</t>
  </si>
  <si>
    <t>rosdexc@nmcourts.gov</t>
  </si>
  <si>
    <t>Michelle Medrano</t>
  </si>
  <si>
    <t>rosdmxm@nmcourts.gov</t>
  </si>
  <si>
    <t>Jazmin Yanez</t>
  </si>
  <si>
    <t>lovdjjy@nmcourts.gov</t>
  </si>
  <si>
    <t>Sonia Sanchez Solano</t>
  </si>
  <si>
    <t>rosdsss@nmcourts.gov</t>
  </si>
  <si>
    <t>Maria Olvera</t>
  </si>
  <si>
    <t>rosdmeo@nmcourts.gov</t>
  </si>
  <si>
    <t>Maritza Martinez</t>
  </si>
  <si>
    <t>lovdmhm@nmcourts.gov</t>
  </si>
  <si>
    <t>Teri Ortiz</t>
  </si>
  <si>
    <t>rosdtso@nmcourts.gov</t>
  </si>
  <si>
    <t>Evelyn Zavala</t>
  </si>
  <si>
    <t>rosdexz@nmcourts.gov</t>
  </si>
  <si>
    <t>Armida Garcia</t>
  </si>
  <si>
    <t>lovdaxg@nmcourts.gov</t>
  </si>
  <si>
    <t>Connie Aranda</t>
  </si>
  <si>
    <t>lovdcah@nmcourts.gov</t>
  </si>
  <si>
    <t>Celeste Sanchez</t>
  </si>
  <si>
    <t>rosdcrs@nmcourts.gov</t>
  </si>
  <si>
    <t>Jessica Hernandez</t>
  </si>
  <si>
    <t>rosdjph@nmcourts.gov</t>
  </si>
  <si>
    <t>Nancy Acosta</t>
  </si>
  <si>
    <t>cardnaa@nmcourts.gov</t>
  </si>
  <si>
    <t>Sixth</t>
  </si>
  <si>
    <t>Alejandra Cruz</t>
  </si>
  <si>
    <t>sildaxc@nmcourts.gov</t>
  </si>
  <si>
    <t>Amy Cardenas</t>
  </si>
  <si>
    <t>demdatc@nmcourts.gov</t>
  </si>
  <si>
    <t>Angela Rodriguez</t>
  </si>
  <si>
    <t>lordamo@nmcourts.gov</t>
  </si>
  <si>
    <t>Margarita Gómez</t>
  </si>
  <si>
    <t>demdmxg@nmcourts.gov</t>
  </si>
  <si>
    <t>Miriam Davila (Ortega-Guzmán)</t>
  </si>
  <si>
    <t>demdmog@nmcourts.gov</t>
  </si>
  <si>
    <t>Ruben Chavira</t>
  </si>
  <si>
    <t>demdrtc@nmcourts.gov</t>
  </si>
  <si>
    <t>Anna Sandoval</t>
  </si>
  <si>
    <t>sildams@nmcourts.gov</t>
  </si>
  <si>
    <t>Seventh</t>
  </si>
  <si>
    <t>Guadalupe Marin</t>
  </si>
  <si>
    <t>tocdglm@nmcourts.gov</t>
  </si>
  <si>
    <t>Mary Mora</t>
  </si>
  <si>
    <t>tocdmem@nmcourts.gov</t>
  </si>
  <si>
    <t>Rachel Gonzales</t>
  </si>
  <si>
    <t>socdrlg@nmcourts.gov</t>
  </si>
  <si>
    <t>Abigail Perez Ramirez</t>
  </si>
  <si>
    <t>tocdapr@nmcourts.gov</t>
  </si>
  <si>
    <t>Eighth</t>
  </si>
  <si>
    <t>Ninth</t>
  </si>
  <si>
    <t>Isabell Walla</t>
  </si>
  <si>
    <t>clomidw@nmcourts.gov</t>
  </si>
  <si>
    <t xml:space="preserve">Karina Acuna </t>
  </si>
  <si>
    <t>clodkxa@nmcourts.gov</t>
  </si>
  <si>
    <t>Laura Perez</t>
  </si>
  <si>
    <t>clodlxp@nmcourts.gov</t>
  </si>
  <si>
    <t>Lucia Valenzuela</t>
  </si>
  <si>
    <t>clodlrv@nmcourts.gov</t>
  </si>
  <si>
    <t>Sharon Nunez</t>
  </si>
  <si>
    <t>clodsxn@nmcourts.gov</t>
  </si>
  <si>
    <t>Desiree Garrison</t>
  </si>
  <si>
    <t>pordddg@nmcourts.gov</t>
  </si>
  <si>
    <t>Margot Webster</t>
  </si>
  <si>
    <t>clodmlw@nmcourts.gov</t>
  </si>
  <si>
    <t>Angela Cordova</t>
  </si>
  <si>
    <t>clodavc@nmcourts.gov</t>
  </si>
  <si>
    <t>Elpidia Solis</t>
  </si>
  <si>
    <t xml:space="preserve">clodexs@nmcourts.gov                                                                                                                                                                                                </t>
  </si>
  <si>
    <t>Marisela Gonzales</t>
  </si>
  <si>
    <t>pordmyg@nmcourts.gov</t>
  </si>
  <si>
    <t>Tenth</t>
  </si>
  <si>
    <t>Eleventh</t>
  </si>
  <si>
    <t>Betsy Mejía</t>
  </si>
  <si>
    <t>galdbxm@nmcourts.gov</t>
  </si>
  <si>
    <t>Charlene Henry</t>
  </si>
  <si>
    <t>aztdcxh@nmcourts.gov</t>
  </si>
  <si>
    <t>Lydia Vidales</t>
  </si>
  <si>
    <t>galdlgv@nmcourts.gov</t>
  </si>
  <si>
    <t>Mónica Sánchez</t>
  </si>
  <si>
    <t>galdmgs@nmcourts.gov</t>
  </si>
  <si>
    <t>Nohemi Morales</t>
  </si>
  <si>
    <t>galdnxm@nmcourts.gov</t>
  </si>
  <si>
    <t>Yesenia Huazano</t>
  </si>
  <si>
    <t>galmyxh@nmcourts.gov</t>
  </si>
  <si>
    <t>Vikki Medina</t>
  </si>
  <si>
    <r>
      <rPr>
        <rFont val="arial, sans-serif"/>
        <color rgb="FF000000"/>
        <sz val="14.0"/>
      </rPr>
      <t>aztdvvm@nmcourts.go</t>
    </r>
    <r>
      <rPr>
        <rFont val="arial, sans-serif"/>
        <color rgb="FF000000"/>
        <sz val="14.0"/>
      </rPr>
      <t>v</t>
    </r>
  </si>
  <si>
    <t>Yolanda Johnson</t>
  </si>
  <si>
    <t>galmyxj@nmcourts.gov</t>
  </si>
  <si>
    <t>Twelfth</t>
  </si>
  <si>
    <t>Cynthia Mata-Oliveras</t>
  </si>
  <si>
    <t>caidcmo@nmcourts.gov</t>
  </si>
  <si>
    <t>Lucy Bell</t>
  </si>
  <si>
    <t>aladlsb@nmcourts.gov</t>
  </si>
  <si>
    <t>Cynthia Nelson</t>
  </si>
  <si>
    <t>caidcxn@nmcourts.gov</t>
  </si>
  <si>
    <t>Iliana Terrazas</t>
  </si>
  <si>
    <t>aladimt@nmcourts.gov</t>
  </si>
  <si>
    <t>Thirteenth</t>
  </si>
  <si>
    <t>Alexia Burkhard</t>
  </si>
  <si>
    <t>lludaab@nmcourts.gov</t>
  </si>
  <si>
    <t>Marlen L Casillas</t>
  </si>
  <si>
    <t>lludmlb@nmcourts.gov</t>
  </si>
  <si>
    <t>Brenda Perales</t>
  </si>
  <si>
    <t>lludbcp@nmcourts.gov</t>
  </si>
  <si>
    <t>Florene Abad</t>
  </si>
  <si>
    <t>gradfca@nmcourts.gov</t>
  </si>
  <si>
    <t>Maricela Salcido</t>
  </si>
  <si>
    <t>lludmxs@nmcourts.gov</t>
  </si>
  <si>
    <t>Nancy Moctezuma</t>
  </si>
  <si>
    <t>lludnpm@nmcourts.gov</t>
  </si>
  <si>
    <t>Patricia Trujillo</t>
  </si>
  <si>
    <t>berdpat@nmcourts.gov</t>
  </si>
  <si>
    <t>Mariana Torres</t>
  </si>
  <si>
    <t>berdmxt@nmcourts.gov</t>
  </si>
  <si>
    <t>Rosalinda Swint</t>
  </si>
  <si>
    <t>lludrxs@nmcourts.gov</t>
  </si>
  <si>
    <t>Toinette García</t>
  </si>
  <si>
    <t>gradtxg@nmcourts.gov</t>
  </si>
  <si>
    <t>Cathy Guzman</t>
  </si>
  <si>
    <t>berdcxg@nmcourts.gov</t>
  </si>
  <si>
    <t>Eva Hernandez</t>
  </si>
  <si>
    <t>berdegh@nmcourts.gov</t>
  </si>
  <si>
    <t>MAGISTRATE COURTS</t>
  </si>
  <si>
    <t>Alamogordo</t>
  </si>
  <si>
    <t>Maria Norrell</t>
  </si>
  <si>
    <t>alammxn@nmcourts.gov</t>
  </si>
  <si>
    <t>Carrizozo</t>
  </si>
  <si>
    <t>Cynthia Herrera (Ruidoso now)</t>
  </si>
  <si>
    <t>ruimcvh@nmcourts.gov</t>
  </si>
  <si>
    <t>Deming</t>
  </si>
  <si>
    <t>Isabel Gonzalez</t>
  </si>
  <si>
    <t>demmibg@nmcourts.gov</t>
  </si>
  <si>
    <t>Jessica Caro</t>
  </si>
  <si>
    <t>demmjcx@nmcourts.gov</t>
  </si>
  <si>
    <t>Priscilla Pena</t>
  </si>
  <si>
    <t>demmpap@nmcourts.gov</t>
  </si>
  <si>
    <t>Curry</t>
  </si>
  <si>
    <t>Karen Valenzuela</t>
  </si>
  <si>
    <t>clomkpv@nmcourts.gov</t>
  </si>
  <si>
    <t>Bernalillo</t>
  </si>
  <si>
    <t>Cecilia Samora (Rojas)</t>
  </si>
  <si>
    <t>bermcxr@nmcourts.gov</t>
  </si>
  <si>
    <t>Virginia Mora</t>
  </si>
  <si>
    <t>bermvem@nmcourts.gov</t>
  </si>
  <si>
    <t>Kimberly Velasco (Gachupin)</t>
  </si>
  <si>
    <t>bermkmg@nmcourts.gov</t>
  </si>
  <si>
    <t>Hobbs</t>
  </si>
  <si>
    <t>Mayra Menchaca</t>
  </si>
  <si>
    <t>hobmmaj@nmcourts.gov</t>
  </si>
  <si>
    <t>Diana Martinez-Garcia</t>
  </si>
  <si>
    <t>hobmdgm@nmcourts.gov</t>
  </si>
  <si>
    <t xml:space="preserve">Doña Ana </t>
  </si>
  <si>
    <t>Alexandra Arroyo</t>
  </si>
  <si>
    <t>lcrmala@nmcourts.gov</t>
  </si>
  <si>
    <t>Dina Calderon</t>
  </si>
  <si>
    <t>lcrmdec@nmcourts.gov</t>
  </si>
  <si>
    <t>Leticia Padilla</t>
  </si>
  <si>
    <t>lcrmlxp@nmcourts.gov</t>
  </si>
  <si>
    <t>Magdeli Dominguez</t>
  </si>
  <si>
    <t>lcrmmgd@nmcourts.gov</t>
  </si>
  <si>
    <t>Marcella Hernandez</t>
  </si>
  <si>
    <t>lcrmmmh@nmcourts.gov</t>
  </si>
  <si>
    <t>Maria Perez</t>
  </si>
  <si>
    <t>lcrmmap@nmcourts.gov</t>
  </si>
  <si>
    <t>Nohemi Ronquillo</t>
  </si>
  <si>
    <t>antmnxr@nmcourts.gov</t>
  </si>
  <si>
    <t>Amy Moncayo</t>
  </si>
  <si>
    <t>lcrdaxm@nmcourts.gov</t>
  </si>
  <si>
    <t>Edna Torres</t>
  </si>
  <si>
    <t>lcrmevt@nmcourts.gov</t>
  </si>
  <si>
    <t>Jenna Martinez</t>
  </si>
  <si>
    <t>lcrmjam@nmcourts.gov</t>
  </si>
  <si>
    <t>Ronald Limon</t>
  </si>
  <si>
    <t>lcrmrrl@nmcourts.gov</t>
  </si>
  <si>
    <t>Alejandra Moreno</t>
  </si>
  <si>
    <t>lcrmaam@nmcourts.gov</t>
  </si>
  <si>
    <t>Lovington</t>
  </si>
  <si>
    <t>Rosalva Guillen</t>
  </si>
  <si>
    <t>lovmrxg@nmcourts.gov</t>
  </si>
  <si>
    <t>Nidia Gomez Pena</t>
  </si>
  <si>
    <t>lovmnvs@nmcourts.gov</t>
  </si>
  <si>
    <t>Roswell</t>
  </si>
  <si>
    <t>Veronica Aldavaz-Nairn</t>
  </si>
  <si>
    <t>rosmvxa@nmcourts.gov</t>
  </si>
  <si>
    <t>Maria Borunda (Ramirez)</t>
  </si>
  <si>
    <t>rosmmcr@nmcourts.gov</t>
  </si>
  <si>
    <t>Hana Lopez</t>
  </si>
  <si>
    <t>rosmhml@nmcourts.gov</t>
  </si>
  <si>
    <t>Ashley Loya</t>
  </si>
  <si>
    <t>rosmadl@nmcourts.gov</t>
  </si>
  <si>
    <t>Eunice</t>
  </si>
  <si>
    <t>Celia Frazier</t>
  </si>
  <si>
    <t>euncxf@nmcourts.gov</t>
  </si>
  <si>
    <t>Lordsburg</t>
  </si>
  <si>
    <t>Maria Alvarez</t>
  </si>
  <si>
    <t>lormmea@nmcourts.gov</t>
  </si>
  <si>
    <t>Dora Ramirez</t>
  </si>
  <si>
    <t>lormdlr@nmcourts.gov</t>
  </si>
  <si>
    <t>Gallup</t>
  </si>
  <si>
    <t>Nicole Peynetsa</t>
  </si>
  <si>
    <t>galmnxp@nmcourts.gov</t>
  </si>
  <si>
    <t>Moriarty</t>
  </si>
  <si>
    <t>Juan Olague-Love</t>
  </si>
  <si>
    <t>moimjao@nmcourts.gov</t>
  </si>
  <si>
    <t>Santa Rosa</t>
  </si>
  <si>
    <t>San Miguel</t>
  </si>
  <si>
    <t>Aztec</t>
  </si>
  <si>
    <t>Alexa Velasquez</t>
  </si>
  <si>
    <t>aztmarv@nmcourts.gov</t>
  </si>
  <si>
    <t>Farmington</t>
  </si>
  <si>
    <t>Julia Paredes Lopez</t>
  </si>
  <si>
    <t>farmjcp@nmcourts.gov</t>
  </si>
  <si>
    <t>Portales</t>
  </si>
  <si>
    <t>Moraima Sanchez</t>
  </si>
  <si>
    <t>pormmcc@nmcourts.gov</t>
  </si>
  <si>
    <t>Marissa Castillo</t>
  </si>
  <si>
    <t>pormmxc@nmcourts.gov</t>
  </si>
  <si>
    <t>Ruidoso</t>
  </si>
  <si>
    <t>Cynthia Herrera</t>
  </si>
  <si>
    <t xml:space="preserve">Socorro </t>
  </si>
  <si>
    <t>Yesenia Mendez</t>
  </si>
  <si>
    <t>socmyxm@nmcourts.gov</t>
  </si>
  <si>
    <t>Silver City</t>
  </si>
  <si>
    <t>Elida Garcia</t>
  </si>
  <si>
    <t>baymexg@nmcourts.gov</t>
  </si>
  <si>
    <t>MUNICIPAL</t>
  </si>
  <si>
    <t>Ada Galaviz</t>
  </si>
  <si>
    <t>adagalaviz@yahoo.com</t>
  </si>
  <si>
    <t>Alma Lovato (Soto)</t>
  </si>
  <si>
    <t>ablovato@santafenm.gov</t>
  </si>
  <si>
    <t>Alondra Espinoza</t>
  </si>
  <si>
    <t>aespinoza@santafenm.gov</t>
  </si>
  <si>
    <t>Ana Hernández</t>
  </si>
  <si>
    <t>avhernandez@las-cruces.org</t>
  </si>
  <si>
    <t>Courtney Bradley</t>
  </si>
  <si>
    <t>cbradley@edgewood-nm.gov</t>
  </si>
  <si>
    <t>Dania L. Pina</t>
  </si>
  <si>
    <t>dlpina@ci.santa-fe.nm.us</t>
  </si>
  <si>
    <t>Diana Medina</t>
  </si>
  <si>
    <t>dmedina@bloomfieldnm.gov</t>
  </si>
  <si>
    <t>Delores Nunez</t>
  </si>
  <si>
    <t>delores_nunez@yahoo.com</t>
  </si>
  <si>
    <t>Elizabeth Lopez</t>
  </si>
  <si>
    <t>ealopez@cityofcarlsbadnm.com</t>
  </si>
  <si>
    <t>courtclerk@yucca.net</t>
  </si>
  <si>
    <t>Silvia Sapien</t>
  </si>
  <si>
    <t>sssapien@cityofcarlsbad.com</t>
  </si>
  <si>
    <t xml:space="preserve">Rosa Sotelo </t>
  </si>
  <si>
    <t>rosemarysotelo1@gmail.com</t>
  </si>
  <si>
    <t>Imy Parraz</t>
  </si>
  <si>
    <t>ijparraz@cityofcarlsbadnm.com</t>
  </si>
  <si>
    <t>Dania Herrera</t>
  </si>
  <si>
    <t>dsherrera@santafenm.gov</t>
  </si>
  <si>
    <t>JoAnna Chavez</t>
  </si>
  <si>
    <t>jachavez@cityofcarlsbadnm.com</t>
  </si>
  <si>
    <t>Maria Ordonez</t>
  </si>
  <si>
    <t>m.ordonez11@yahoo.com</t>
  </si>
  <si>
    <t>Monica C. Segura</t>
  </si>
  <si>
    <t>marrey@artesianm.gov</t>
  </si>
  <si>
    <t>Mystica Maldonado</t>
  </si>
  <si>
    <t>Mrmaldonado@hobbsnm.org</t>
  </si>
  <si>
    <t>Nancy Rendon</t>
  </si>
  <si>
    <t>nrendon@hobbsnm.org</t>
  </si>
  <si>
    <t>Liliana Jimenez</t>
  </si>
  <si>
    <t>lgjimenez1@santafenm.gov</t>
  </si>
  <si>
    <t>Jesus Lopez</t>
  </si>
  <si>
    <t>jlopezramirez@santafenm.gov</t>
  </si>
  <si>
    <t>Tania Veleta</t>
  </si>
  <si>
    <t>tveleta@santafenm.gov</t>
  </si>
  <si>
    <t>Raquel Arreola</t>
  </si>
  <si>
    <t>rcarreola@santafenm.gov</t>
  </si>
  <si>
    <t>Regina Bejarano</t>
  </si>
  <si>
    <t>regina.bejarano@yahoo.com</t>
  </si>
  <si>
    <t>Bianca Flores-Paniagua</t>
  </si>
  <si>
    <t>bflores-paniagua4571@roswell-nm.gov</t>
  </si>
  <si>
    <t>Dina Coffing</t>
  </si>
  <si>
    <t>d.coffing@roswell-nm.gov</t>
  </si>
  <si>
    <t>Jennifer Martinez</t>
  </si>
  <si>
    <t>je.martinez@roswell-nm.gov</t>
  </si>
  <si>
    <t xml:space="preserve">Natalia Flores </t>
  </si>
  <si>
    <t>naflores@santafenm.gov</t>
  </si>
  <si>
    <t>William Calles</t>
  </si>
  <si>
    <t>wacalles@santafenm.gov</t>
  </si>
  <si>
    <t>Olga Munoz</t>
  </si>
  <si>
    <t>omunoz@silvercitynm.gov</t>
  </si>
  <si>
    <t>Maria Gutierrez</t>
  </si>
  <si>
    <t>mgutierrez@ruidosodowns.us</t>
  </si>
  <si>
    <t>Helen de la Cerda</t>
  </si>
  <si>
    <t>carmhad@nmcourts.gov</t>
  </si>
  <si>
    <t>Jennifer Ramirez</t>
  </si>
  <si>
    <t xml:space="preserve">jeramirez@lascruces.gov </t>
  </si>
  <si>
    <t>JSC</t>
  </si>
  <si>
    <t>CYFD</t>
  </si>
  <si>
    <t>Daniel Sanchez Saenz</t>
  </si>
  <si>
    <t>Daniel.SanchezSaenz@state.nm.us</t>
  </si>
  <si>
    <t>LOPD</t>
  </si>
  <si>
    <t>Marisa H. Salazar</t>
  </si>
  <si>
    <t>Marisa.Salazar@lopdnm.us</t>
  </si>
  <si>
    <t>Total</t>
  </si>
  <si>
    <t>Washington State</t>
  </si>
  <si>
    <t>No longer with the judiciary</t>
  </si>
  <si>
    <t>Jorge Montes</t>
  </si>
  <si>
    <t>Agnes Szuber-Wozniak</t>
  </si>
  <si>
    <t>Margarita Araiza-Johnston</t>
  </si>
  <si>
    <t>Araiza23@yahoo.com</t>
  </si>
  <si>
    <t>Areli Martinez</t>
  </si>
  <si>
    <t>Jennifer Gabaldon</t>
  </si>
  <si>
    <t>rosdjag@nmcourts.gov</t>
  </si>
  <si>
    <t>Sarah Jimenez</t>
  </si>
  <si>
    <t>Adrian Lopez</t>
  </si>
  <si>
    <t>Krystal Parra-Renteria</t>
  </si>
  <si>
    <t>cardkxp@nmcourts.gov</t>
  </si>
  <si>
    <t>Zelda Abeita</t>
  </si>
  <si>
    <t>supzja@nmcourts.gov</t>
  </si>
  <si>
    <t>Luis Lopez</t>
  </si>
  <si>
    <t>popslopez@gmail.com</t>
  </si>
  <si>
    <t>Gabriela Saldivar</t>
  </si>
  <si>
    <t>albdgys@nmcourts.gov</t>
  </si>
  <si>
    <t>Naomi Medina</t>
  </si>
  <si>
    <t>albdnxm@nmcourts.gov</t>
  </si>
  <si>
    <t>Fernando Solano</t>
  </si>
  <si>
    <t>albdfzs@nmcourts.gov</t>
  </si>
  <si>
    <t>Sarah Yarbrough</t>
  </si>
  <si>
    <t>albdsay@nmcourts.gov</t>
  </si>
  <si>
    <t>Matilda Montoya</t>
  </si>
  <si>
    <t>clodmxm@nmcourts.gov</t>
  </si>
  <si>
    <t>Neyda Romero</t>
  </si>
  <si>
    <t>clomnyd@nmcourts.gov</t>
  </si>
  <si>
    <t>Jacelyn Rocha</t>
  </si>
  <si>
    <t>clomjrr@nmcourts.gov</t>
  </si>
  <si>
    <t>Darlene Romo-Baca</t>
  </si>
  <si>
    <t>lvemdrb@nmcourts.gov</t>
  </si>
  <si>
    <t>Adriana Acevedo</t>
  </si>
  <si>
    <t>lludaxa@nmcourts.gov</t>
  </si>
  <si>
    <t>Janie Hernandez</t>
  </si>
  <si>
    <t>aocjah@nmcourts.gov</t>
  </si>
  <si>
    <t>NC</t>
  </si>
  <si>
    <t>Ruth Andujo</t>
  </si>
  <si>
    <t>demmrea@nmcourts.gov</t>
  </si>
  <si>
    <t>Meagan Romero</t>
  </si>
  <si>
    <t>srommar@nmcourts.gov</t>
  </si>
  <si>
    <t>Gloria Torres</t>
  </si>
  <si>
    <t>lovdmgt@nmcourts.gov</t>
  </si>
  <si>
    <t>Lorraine Ortiz</t>
  </si>
  <si>
    <t>sfedljo@nmcourts.gov</t>
  </si>
  <si>
    <t>Antonio Hernández</t>
  </si>
  <si>
    <t>sfedaah@nmcourts.gov</t>
  </si>
  <si>
    <t>Mary Díaz-Rodríguez</t>
  </si>
  <si>
    <t>pordmdr@nmcourts.gov</t>
  </si>
  <si>
    <t>Gino Unzueta San Miguel</t>
  </si>
  <si>
    <t>aocgus@nmcourts.gov</t>
  </si>
  <si>
    <t>Pauline Galloway</t>
  </si>
  <si>
    <t>aocpxg@nmcourts.gov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</si>
</sst>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17">
    <font>
      <sz val="11.0"/>
      <color rgb="FF000000"/>
      <name val="Calibri"/>
      <scheme val="minor"/>
    </font>
    <font>
      <b/>
      <sz val="15.0"/>
      <color rgb="FFFFFFFF"/>
      <name val="Arial"/>
    </font>
    <font>
      <u/>
      <sz val="14.0"/>
      <color theme="1"/>
      <name val="Arial"/>
    </font>
    <font>
      <b/>
      <sz val="14.0"/>
      <color rgb="FFFFFFFF"/>
      <name val="Arial"/>
    </font>
    <font>
      <b/>
      <sz val="12.0"/>
      <color rgb="FF000000"/>
      <name val="Calibri"/>
    </font>
    <font>
      <b/>
      <sz val="12.0"/>
      <color rgb="FFFFFFFF"/>
      <name val="Arial"/>
    </font>
    <font>
      <sz val="12.0"/>
      <color rgb="FF000000"/>
      <name val="Calibri"/>
    </font>
    <font>
      <b/>
      <u/>
      <sz val="14.0"/>
      <color theme="1"/>
      <name val="Arial"/>
    </font>
    <font>
      <u/>
      <sz val="14.0"/>
      <color theme="1"/>
      <name val="Arial"/>
    </font>
    <font>
      <b/>
      <sz val="14.0"/>
      <color rgb="FF000000"/>
      <name val="Calibri"/>
    </font>
    <font>
      <b/>
      <sz val="10.0"/>
      <color rgb="FFFFFFFF"/>
      <name val="Arial"/>
    </font>
    <font>
      <sz val="11.0"/>
      <color rgb="FF000000"/>
      <name val="Calibri"/>
    </font>
    <font>
      <color theme="1"/>
      <name val="Calibri"/>
      <scheme val="minor"/>
    </font>
    <font>
      <b/>
      <u/>
      <sz val="14.0"/>
      <color theme="1"/>
      <name val="Arial"/>
    </font>
    <font>
      <u/>
      <sz val="14.0"/>
      <color theme="1"/>
      <name val="Arial"/>
    </font>
    <font>
      <sz val="14.0"/>
      <color theme="1"/>
      <name val="Arial"/>
    </font>
    <font>
      <u/>
      <sz val="14.0"/>
      <color theme="1"/>
      <name val="Arial"/>
    </font>
    <font>
      <sz val="13.0"/>
      <color theme="1"/>
      <name val="Arial"/>
    </font>
    <font>
      <sz val="11.0"/>
      <color rgb="FF222222"/>
      <name val="Arial"/>
    </font>
    <font>
      <u/>
      <sz val="14.0"/>
      <color theme="1"/>
      <name val="Arial"/>
    </font>
    <font>
      <b/>
      <sz val="13.0"/>
      <color theme="1"/>
      <name val="Arial"/>
    </font>
    <font>
      <sz val="11.0"/>
      <color theme="1"/>
      <name val="Calibri"/>
    </font>
    <font>
      <b/>
      <sz val="14.0"/>
      <color theme="1"/>
      <name val="Calibri"/>
    </font>
    <font>
      <sz val="14.0"/>
      <color rgb="FF000000"/>
      <name val="Arial"/>
    </font>
    <font>
      <u/>
      <sz val="14.0"/>
      <color rgb="FF0000FF"/>
      <name val="Arial"/>
    </font>
    <font>
      <sz val="13.0"/>
      <color rgb="FF000000"/>
      <name val="Arial"/>
    </font>
    <font>
      <b/>
      <u/>
      <sz val="14.0"/>
      <color theme="1"/>
      <name val="Arial"/>
    </font>
    <font>
      <b/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sz val="13.0"/>
      <color rgb="FFFF0000"/>
      <name val="Arial"/>
    </font>
    <font>
      <sz val="14.0"/>
      <color rgb="FFFF0000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rgb="FF0000FF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rgb="FF000000"/>
      <name val="Arial"/>
    </font>
    <font>
      <sz val="14.0"/>
      <color theme="1"/>
      <name val="Calibri"/>
    </font>
    <font>
      <sz val="14.0"/>
      <color rgb="FF222222"/>
      <name val="Arial"/>
    </font>
    <font>
      <u/>
      <sz val="14.0"/>
      <color theme="1"/>
      <name val="Arial"/>
    </font>
    <font>
      <b/>
      <sz val="11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3.0"/>
      <color rgb="FF000000"/>
      <name val="Arial"/>
    </font>
    <font>
      <u/>
      <sz val="13.0"/>
      <color rgb="FF000000"/>
      <name val="Arial"/>
    </font>
    <font>
      <u/>
      <sz val="14.0"/>
      <color rgb="FF000000"/>
      <name val="Arial"/>
    </font>
    <font>
      <u/>
      <sz val="11.0"/>
      <color rgb="FF000000"/>
      <name val="Calibri"/>
    </font>
    <font>
      <u/>
      <sz val="14.0"/>
      <color rgb="FF000000"/>
      <name val="Arial"/>
    </font>
    <font>
      <u/>
      <sz val="14.0"/>
      <color rgb="FF000000"/>
      <name val="Arial"/>
    </font>
    <font>
      <u/>
      <sz val="14.0"/>
      <color rgb="FF000000"/>
      <name val="Arial"/>
    </font>
    <font>
      <sz val="11.0"/>
      <color rgb="FF5E5E5E"/>
      <name val="Arial"/>
    </font>
    <font>
      <u/>
      <sz val="14.0"/>
      <color rgb="FF000000"/>
      <name val="Arial"/>
    </font>
    <font>
      <u/>
      <sz val="14.0"/>
      <color theme="1"/>
      <name val="Arial"/>
    </font>
    <font>
      <u/>
      <sz val="14.0"/>
      <color rgb="FF3C4043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sz val="14.0"/>
      <color rgb="FF000000"/>
      <name val="Roboto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rgb="FF000000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u/>
      <sz val="14.0"/>
      <color rgb="FF000000"/>
      <name val="Arial"/>
    </font>
    <font>
      <u/>
      <sz val="14.0"/>
      <color rgb="FF3C4043"/>
      <name val="Roboto"/>
    </font>
    <font>
      <sz val="11.0"/>
      <color rgb="FF333333"/>
      <name val="Arial"/>
    </font>
    <font>
      <b/>
      <u/>
      <sz val="14.0"/>
      <color rgb="FF000000"/>
      <name val="Arial"/>
    </font>
    <font>
      <u/>
      <sz val="14.0"/>
      <color theme="1"/>
      <name val="Arial"/>
    </font>
    <font>
      <b/>
      <u/>
      <sz val="14.0"/>
      <color rgb="FF000000"/>
      <name val="Arial"/>
    </font>
    <font>
      <b/>
      <u/>
      <sz val="13.0"/>
      <color rgb="FF000000"/>
      <name val="Arial"/>
    </font>
    <font>
      <b/>
      <u/>
      <sz val="14.0"/>
      <color rgb="FF000000"/>
      <name val="Arial"/>
    </font>
    <font>
      <b/>
      <u/>
      <sz val="14.0"/>
      <color theme="1"/>
      <name val="Arial"/>
    </font>
    <font>
      <u/>
      <sz val="14.0"/>
      <color theme="1"/>
      <name val="Arial"/>
    </font>
    <font>
      <sz val="14.0"/>
      <color rgb="FF1C4587"/>
      <name val="Arial"/>
    </font>
    <font>
      <sz val="13.0"/>
      <color rgb="FF1C4587"/>
      <name val="Arial"/>
    </font>
    <font>
      <sz val="14.0"/>
      <color rgb="FF1C4587"/>
      <name val="Calibri"/>
    </font>
    <font>
      <sz val="11.0"/>
      <color rgb="FF1C4587"/>
      <name val="Calibri"/>
    </font>
    <font>
      <b/>
      <u/>
      <sz val="14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b/>
      <u/>
      <sz val="14.0"/>
      <color theme="1"/>
      <name val="Arial"/>
    </font>
    <font>
      <u/>
      <sz val="14.0"/>
      <color theme="1"/>
      <name val="Arial"/>
    </font>
    <font>
      <u/>
      <sz val="14.0"/>
      <color rgb="FF000000"/>
      <name val="Arial"/>
    </font>
    <font>
      <u/>
      <sz val="14.0"/>
      <color theme="1"/>
      <name val="Calibri"/>
    </font>
    <font>
      <u/>
      <sz val="14.0"/>
      <color theme="1"/>
      <name val="Calibri"/>
    </font>
    <font>
      <u/>
      <sz val="11.0"/>
      <color theme="1"/>
      <name val="Calibri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rgb="FF000000"/>
      <name val="Arial"/>
    </font>
    <font>
      <b/>
      <sz val="14.0"/>
      <color theme="1"/>
      <name val="Arial"/>
    </font>
    <font>
      <sz val="14.0"/>
      <color rgb="FF333333"/>
      <name val="Arial"/>
    </font>
    <font>
      <b/>
      <sz val="10.0"/>
      <color theme="1"/>
      <name val="Arial"/>
    </font>
    <font>
      <u/>
      <sz val="14.0"/>
      <color theme="1"/>
      <name val="Arial"/>
    </font>
    <font>
      <u/>
      <sz val="14.0"/>
      <color theme="1"/>
      <name val="Arial"/>
    </font>
    <font>
      <u/>
      <sz val="14.0"/>
      <color rgb="FF3C4043"/>
      <name val="Arial"/>
    </font>
    <font>
      <sz val="12.0"/>
      <color theme="1"/>
      <name val="Calibri"/>
    </font>
    <font>
      <color theme="1"/>
      <name val="Arial"/>
    </font>
    <font>
      <u/>
      <sz val="14.0"/>
      <color theme="1"/>
      <name val="Arial"/>
    </font>
  </fonts>
  <fills count="20">
    <fill>
      <patternFill patternType="none"/>
    </fill>
    <fill>
      <patternFill patternType="lightGray"/>
    </fill>
    <fill>
      <patternFill patternType="solid">
        <fgColor rgb="FF5B9BD5"/>
        <bgColor rgb="FF5B9BD5"/>
      </patternFill>
    </fill>
    <fill>
      <patternFill patternType="solid">
        <fgColor rgb="FFD5A6BD"/>
        <bgColor rgb="FFD5A6BD"/>
      </patternFill>
    </fill>
    <fill>
      <patternFill patternType="solid">
        <fgColor rgb="FFF8CBAD"/>
        <bgColor rgb="FFF8CBAD"/>
      </patternFill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6D9EEB"/>
        <bgColor rgb="FF6D9EEB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3D85C6"/>
        <bgColor rgb="FF3D85C6"/>
      </patternFill>
    </fill>
    <fill>
      <patternFill patternType="solid">
        <fgColor rgb="FF8E7CC3"/>
        <bgColor rgb="FF8E7CC3"/>
      </patternFill>
    </fill>
    <fill>
      <patternFill patternType="solid">
        <fgColor rgb="FFB4A7D6"/>
        <bgColor rgb="FFB4A7D6"/>
      </patternFill>
    </fill>
    <fill>
      <patternFill patternType="solid">
        <fgColor rgb="FF674EA7"/>
        <bgColor rgb="FF674EA7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3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ill="1" applyFont="1">
      <alignment horizontal="center" readingOrder="0"/>
    </xf>
    <xf borderId="1" fillId="4" fontId="5" numFmtId="0" xfId="0" applyAlignment="1" applyBorder="1" applyFill="1" applyFont="1">
      <alignment horizontal="center" shrinkToFit="0" wrapText="1"/>
    </xf>
    <xf borderId="1" fillId="4" fontId="5" numFmtId="0" xfId="0" applyAlignment="1" applyBorder="1" applyFont="1">
      <alignment horizontal="center" readingOrder="0" shrinkToFit="0" wrapText="1"/>
    </xf>
    <xf borderId="2" fillId="5" fontId="5" numFmtId="14" xfId="0" applyAlignment="1" applyBorder="1" applyFill="1" applyFont="1" applyNumberFormat="1">
      <alignment horizontal="center" shrinkToFit="0" vertical="center" wrapText="1"/>
    </xf>
    <xf borderId="3" fillId="5" fontId="6" numFmtId="0" xfId="0" applyBorder="1" applyFont="1"/>
    <xf borderId="1" fillId="6" fontId="7" numFmtId="0" xfId="0" applyAlignment="1" applyBorder="1" applyFill="1" applyFont="1">
      <alignment horizontal="left" shrinkToFit="0" vertical="center" wrapText="1"/>
    </xf>
    <xf borderId="1" fillId="6" fontId="8" numFmtId="0" xfId="0" applyAlignment="1" applyBorder="1" applyFont="1">
      <alignment horizontal="center" shrinkToFit="0" vertical="center" wrapText="1"/>
    </xf>
    <xf borderId="1" fillId="6" fontId="3" numFmtId="164" xfId="0" applyAlignment="1" applyBorder="1" applyFont="1" applyNumberFormat="1">
      <alignment horizontal="center" shrinkToFit="0" vertical="center" wrapText="1"/>
    </xf>
    <xf borderId="1" fillId="3" fontId="9" numFmtId="0" xfId="0" applyAlignment="1" applyBorder="1" applyFont="1">
      <alignment horizontal="center"/>
    </xf>
    <xf borderId="1" fillId="6" fontId="3" numFmtId="0" xfId="0" applyAlignment="1" applyBorder="1" applyFont="1">
      <alignment horizontal="center" shrinkToFit="0" wrapText="1"/>
    </xf>
    <xf borderId="2" fillId="5" fontId="10" numFmtId="14" xfId="0" applyAlignment="1" applyBorder="1" applyFont="1" applyNumberFormat="1">
      <alignment horizontal="center" shrinkToFit="0" vertical="center" wrapText="1"/>
    </xf>
    <xf borderId="3" fillId="5" fontId="11" numFmtId="0" xfId="0" applyBorder="1" applyFont="1"/>
    <xf borderId="0" fillId="0" fontId="12" numFmtId="164" xfId="0" applyFont="1" applyNumberFormat="1"/>
    <xf borderId="1" fillId="7" fontId="13" numFmtId="0" xfId="0" applyAlignment="1" applyBorder="1" applyFill="1" applyFont="1">
      <alignment shrinkToFit="0" wrapText="1"/>
    </xf>
    <xf borderId="1" fillId="7" fontId="14" numFmtId="0" xfId="0" applyAlignment="1" applyBorder="1" applyFont="1">
      <alignment horizontal="center" shrinkToFit="0" vertical="center" wrapText="1"/>
    </xf>
    <xf borderId="1" fillId="7" fontId="15" numFmtId="164" xfId="0" applyAlignment="1" applyBorder="1" applyFont="1" applyNumberFormat="1">
      <alignment horizontal="center" shrinkToFit="0" vertical="center" wrapText="1"/>
    </xf>
    <xf borderId="1" fillId="7" fontId="15" numFmtId="0" xfId="0" applyAlignment="1" applyBorder="1" applyFont="1">
      <alignment horizontal="center" shrinkToFit="0" wrapText="1"/>
    </xf>
    <xf borderId="1" fillId="5" fontId="15" numFmtId="0" xfId="0" applyAlignment="1" applyBorder="1" applyFont="1">
      <alignment shrinkToFit="0" wrapText="1"/>
    </xf>
    <xf borderId="1" fillId="5" fontId="16" numFmtId="0" xfId="0" applyAlignment="1" applyBorder="1" applyFont="1">
      <alignment horizontal="center"/>
    </xf>
    <xf borderId="1" fillId="5" fontId="15" numFmtId="164" xfId="0" applyAlignment="1" applyBorder="1" applyFont="1" applyNumberFormat="1">
      <alignment horizontal="center" readingOrder="0" shrinkToFit="0" vertical="center" wrapText="1"/>
    </xf>
    <xf borderId="1" fillId="3" fontId="9" numFmtId="0" xfId="0" applyAlignment="1" applyBorder="1" applyFont="1">
      <alignment horizontal="center" readingOrder="0"/>
    </xf>
    <xf borderId="1" fillId="5" fontId="17" numFmtId="0" xfId="0" applyAlignment="1" applyBorder="1" applyFont="1">
      <alignment horizontal="center" readingOrder="0" shrinkToFit="0" wrapText="1"/>
    </xf>
    <xf borderId="1" fillId="5" fontId="17" numFmtId="0" xfId="0" applyAlignment="1" applyBorder="1" applyFont="1">
      <alignment horizontal="center" shrinkToFit="0" wrapText="1"/>
    </xf>
    <xf borderId="1" fillId="0" fontId="17" numFmtId="0" xfId="0" applyAlignment="1" applyBorder="1" applyFont="1">
      <alignment horizontal="center" shrinkToFit="0" wrapText="1"/>
    </xf>
    <xf borderId="1" fillId="5" fontId="15" numFmtId="0" xfId="0" applyAlignment="1" applyBorder="1" applyFont="1">
      <alignment horizontal="center" shrinkToFit="0" wrapText="1"/>
    </xf>
    <xf borderId="1" fillId="8" fontId="18" numFmtId="0" xfId="0" applyAlignment="1" applyBorder="1" applyFill="1" applyFont="1">
      <alignment horizontal="center"/>
    </xf>
    <xf borderId="1" fillId="5" fontId="15" numFmtId="164" xfId="0" applyAlignment="1" applyBorder="1" applyFont="1" applyNumberFormat="1">
      <alignment horizontal="center" shrinkToFit="0" vertical="center" wrapText="1"/>
    </xf>
    <xf borderId="1" fillId="8" fontId="15" numFmtId="0" xfId="0" applyAlignment="1" applyBorder="1" applyFont="1">
      <alignment shrinkToFit="0" wrapText="1"/>
    </xf>
    <xf borderId="1" fillId="8" fontId="19" numFmtId="0" xfId="0" applyAlignment="1" applyBorder="1" applyFont="1">
      <alignment horizontal="center" shrinkToFit="0" wrapText="1"/>
    </xf>
    <xf borderId="1" fillId="8" fontId="15" numFmtId="164" xfId="0" applyAlignment="1" applyBorder="1" applyFont="1" applyNumberFormat="1">
      <alignment horizontal="center" shrinkToFit="0" wrapText="1"/>
    </xf>
    <xf borderId="1" fillId="8" fontId="20" numFmtId="0" xfId="0" applyAlignment="1" applyBorder="1" applyFont="1">
      <alignment horizontal="center" readingOrder="0"/>
    </xf>
    <xf borderId="1" fillId="8" fontId="17" numFmtId="0" xfId="0" applyAlignment="1" applyBorder="1" applyFont="1">
      <alignment horizontal="center" readingOrder="0"/>
    </xf>
    <xf borderId="1" fillId="8" fontId="17" numFmtId="0" xfId="0" applyAlignment="1" applyBorder="1" applyFont="1">
      <alignment horizontal="center"/>
    </xf>
    <xf borderId="1" fillId="0" fontId="17" numFmtId="0" xfId="0" applyAlignment="1" applyBorder="1" applyFont="1">
      <alignment horizontal="center"/>
    </xf>
    <xf borderId="1" fillId="8" fontId="21" numFmtId="0" xfId="0" applyBorder="1" applyFont="1"/>
    <xf borderId="3" fillId="8" fontId="21" numFmtId="0" xfId="0" applyBorder="1" applyFont="1"/>
    <xf borderId="1" fillId="3" fontId="22" numFmtId="0" xfId="0" applyAlignment="1" applyBorder="1" applyFont="1">
      <alignment horizontal="center" readingOrder="0"/>
    </xf>
    <xf borderId="1" fillId="5" fontId="23" numFmtId="0" xfId="0" applyAlignment="1" applyBorder="1" applyFont="1">
      <alignment shrinkToFit="0" vertical="center" wrapText="1"/>
    </xf>
    <xf borderId="1" fillId="5" fontId="24" numFmtId="0" xfId="0" applyAlignment="1" applyBorder="1" applyFont="1">
      <alignment horizontal="center" shrinkToFit="0" vertical="center" wrapText="1"/>
    </xf>
    <xf borderId="1" fillId="5" fontId="23" numFmtId="164" xfId="0" applyAlignment="1" applyBorder="1" applyFont="1" applyNumberFormat="1">
      <alignment horizontal="center" shrinkToFit="0" vertical="center" wrapText="1"/>
    </xf>
    <xf borderId="1" fillId="5" fontId="25" numFmtId="0" xfId="0" applyAlignment="1" applyBorder="1" applyFont="1">
      <alignment horizontal="center" readingOrder="0" shrinkToFit="0" wrapText="1"/>
    </xf>
    <xf borderId="1" fillId="5" fontId="25" numFmtId="0" xfId="0" applyAlignment="1" applyBorder="1" applyFont="1">
      <alignment horizontal="center" shrinkToFit="0" wrapText="1"/>
    </xf>
    <xf borderId="1" fillId="0" fontId="25" numFmtId="0" xfId="0" applyAlignment="1" applyBorder="1" applyFont="1">
      <alignment horizontal="center" shrinkToFit="0" wrapText="1"/>
    </xf>
    <xf borderId="1" fillId="5" fontId="23" numFmtId="0" xfId="0" applyAlignment="1" applyBorder="1" applyFont="1">
      <alignment horizontal="center" shrinkToFit="0" wrapText="1"/>
    </xf>
    <xf borderId="3" fillId="5" fontId="21" numFmtId="0" xfId="0" applyBorder="1" applyFont="1"/>
    <xf borderId="1" fillId="5" fontId="15" numFmtId="0" xfId="0" applyAlignment="1" applyBorder="1" applyFont="1">
      <alignment horizontal="center" shrinkToFit="0" vertical="center" wrapText="1"/>
    </xf>
    <xf borderId="1" fillId="7" fontId="26" numFmtId="0" xfId="0" applyAlignment="1" applyBorder="1" applyFont="1">
      <alignment readingOrder="0" shrinkToFit="0" wrapText="1"/>
    </xf>
    <xf borderId="1" fillId="7" fontId="21" numFmtId="0" xfId="0" applyBorder="1" applyFont="1"/>
    <xf borderId="1" fillId="7" fontId="21" numFmtId="164" xfId="0" applyBorder="1" applyFont="1" applyNumberFormat="1"/>
    <xf borderId="1" fillId="3" fontId="22" numFmtId="0" xfId="0" applyAlignment="1" applyBorder="1" applyFont="1">
      <alignment horizontal="center" vertical="bottom"/>
    </xf>
    <xf borderId="1" fillId="7" fontId="21" numFmtId="0" xfId="0" applyAlignment="1" applyBorder="1" applyFont="1">
      <alignment vertical="bottom"/>
    </xf>
    <xf borderId="3" fillId="8" fontId="21" numFmtId="0" xfId="0" applyAlignment="1" applyBorder="1" applyFont="1">
      <alignment vertical="bottom"/>
    </xf>
    <xf borderId="1" fillId="5" fontId="23" numFmtId="0" xfId="0" applyAlignment="1" applyBorder="1" applyFont="1">
      <alignment readingOrder="0" shrinkToFit="0" vertical="center" wrapText="1"/>
    </xf>
    <xf borderId="1" fillId="5" fontId="15" numFmtId="0" xfId="0" applyAlignment="1" applyBorder="1" applyFont="1">
      <alignment horizontal="center" readingOrder="0" shrinkToFit="0" vertical="center" wrapText="1"/>
    </xf>
    <xf borderId="1" fillId="7" fontId="27" numFmtId="0" xfId="0" applyAlignment="1" applyBorder="1" applyFont="1">
      <alignment horizontal="left" shrinkToFit="0" vertical="center" wrapText="1"/>
    </xf>
    <xf borderId="1" fillId="7" fontId="17" numFmtId="0" xfId="0" applyAlignment="1" applyBorder="1" applyFont="1">
      <alignment horizontal="center" shrinkToFit="0" wrapText="1"/>
    </xf>
    <xf borderId="1" fillId="7" fontId="28" numFmtId="0" xfId="0" applyAlignment="1" applyBorder="1" applyFont="1">
      <alignment horizontal="center"/>
    </xf>
    <xf borderId="1" fillId="5" fontId="15" numFmtId="0" xfId="0" applyAlignment="1" applyBorder="1" applyFont="1">
      <alignment horizontal="left" shrinkToFit="0" vertical="center" wrapText="1"/>
    </xf>
    <xf borderId="3" fillId="8" fontId="18" numFmtId="0" xfId="0" applyAlignment="1" applyBorder="1" applyFont="1">
      <alignment horizontal="center"/>
    </xf>
    <xf borderId="1" fillId="5" fontId="29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left" shrinkToFit="0" vertical="center" wrapText="1"/>
    </xf>
    <xf borderId="1" fillId="0" fontId="30" numFmtId="0" xfId="0" applyAlignment="1" applyBorder="1" applyFont="1">
      <alignment horizontal="center"/>
    </xf>
    <xf borderId="1" fillId="0" fontId="15" numFmtId="164" xfId="0" applyAlignment="1" applyBorder="1" applyFont="1" applyNumberFormat="1">
      <alignment horizontal="center" shrinkToFit="0" vertical="center" wrapText="1"/>
    </xf>
    <xf borderId="1" fillId="9" fontId="17" numFmtId="0" xfId="0" applyAlignment="1" applyBorder="1" applyFill="1" applyFont="1">
      <alignment horizontal="center" readingOrder="0" shrinkToFit="0" wrapText="1"/>
    </xf>
    <xf borderId="1" fillId="9" fontId="17" numFmtId="0" xfId="0" applyAlignment="1" applyBorder="1" applyFont="1">
      <alignment horizontal="center" shrinkToFit="0" wrapText="1"/>
    </xf>
    <xf borderId="1" fillId="9" fontId="15" numFmtId="0" xfId="0" applyAlignment="1" applyBorder="1" applyFont="1">
      <alignment horizontal="center" shrinkToFit="0" wrapText="1"/>
    </xf>
    <xf borderId="3" fillId="0" fontId="15" numFmtId="0" xfId="0" applyAlignment="1" applyBorder="1" applyFont="1">
      <alignment horizontal="center"/>
    </xf>
    <xf borderId="1" fillId="0" fontId="23" numFmtId="164" xfId="0" applyAlignment="1" applyBorder="1" applyFont="1" applyNumberFormat="1">
      <alignment horizontal="center" shrinkToFit="0" vertical="center" wrapText="1"/>
    </xf>
    <xf borderId="1" fillId="10" fontId="31" numFmtId="0" xfId="0" applyAlignment="1" applyBorder="1" applyFill="1" applyFont="1">
      <alignment shrinkToFit="0" vertical="center" wrapText="1"/>
    </xf>
    <xf borderId="1" fillId="10" fontId="32" numFmtId="0" xfId="0" applyAlignment="1" applyBorder="1" applyFont="1">
      <alignment horizontal="center" shrinkToFit="0" vertical="center" wrapText="1"/>
    </xf>
    <xf borderId="1" fillId="10" fontId="23" numFmtId="164" xfId="0" applyAlignment="1" applyBorder="1" applyFont="1" applyNumberFormat="1">
      <alignment horizontal="center" shrinkToFit="0" vertical="center" wrapText="1"/>
    </xf>
    <xf borderId="1" fillId="10" fontId="25" numFmtId="0" xfId="0" applyAlignment="1" applyBorder="1" applyFont="1">
      <alignment horizontal="center" shrinkToFit="0" wrapText="1"/>
    </xf>
    <xf borderId="1" fillId="10" fontId="23" numFmtId="0" xfId="0" applyAlignment="1" applyBorder="1" applyFont="1">
      <alignment horizontal="center" shrinkToFit="0" wrapText="1"/>
    </xf>
    <xf borderId="1" fillId="0" fontId="23" numFmtId="0" xfId="0" applyBorder="1" applyFont="1"/>
    <xf borderId="1" fillId="0" fontId="15" numFmtId="0" xfId="0" applyAlignment="1" applyBorder="1" applyFont="1">
      <alignment shrinkToFit="0" vertical="center" wrapText="1"/>
    </xf>
    <xf borderId="1" fillId="0" fontId="33" numFmtId="0" xfId="0" applyAlignment="1" applyBorder="1" applyFont="1">
      <alignment horizontal="center" shrinkToFit="0" vertical="center" wrapText="1"/>
    </xf>
    <xf borderId="1" fillId="9" fontId="25" numFmtId="0" xfId="0" applyAlignment="1" applyBorder="1" applyFont="1">
      <alignment horizontal="center" shrinkToFit="0" wrapText="1"/>
    </xf>
    <xf borderId="1" fillId="9" fontId="25" numFmtId="0" xfId="0" applyAlignment="1" applyBorder="1" applyFont="1">
      <alignment horizontal="center" readingOrder="0" shrinkToFit="0" wrapText="1"/>
    </xf>
    <xf borderId="1" fillId="9" fontId="23" numFmtId="0" xfId="0" applyAlignment="1" applyBorder="1" applyFont="1">
      <alignment horizontal="center" shrinkToFit="0" wrapText="1"/>
    </xf>
    <xf borderId="1" fillId="0" fontId="23" numFmtId="0" xfId="0" applyAlignment="1" applyBorder="1" applyFont="1">
      <alignment shrinkToFit="0" vertical="center" wrapText="1"/>
    </xf>
    <xf borderId="1" fillId="0" fontId="18" numFmtId="0" xfId="0" applyAlignment="1" applyBorder="1" applyFont="1">
      <alignment horizontal="center"/>
    </xf>
    <xf borderId="3" fillId="0" fontId="18" numFmtId="0" xfId="0" applyAlignment="1" applyBorder="1" applyFont="1">
      <alignment horizontal="center"/>
    </xf>
    <xf borderId="1" fillId="0" fontId="15" numFmtId="0" xfId="0" applyAlignment="1" applyBorder="1" applyFont="1">
      <alignment horizontal="center" shrinkToFit="0" vertical="center" wrapText="1"/>
    </xf>
    <xf borderId="1" fillId="0" fontId="23" numFmtId="0" xfId="0" applyAlignment="1" applyBorder="1" applyFont="1">
      <alignment readingOrder="0" shrinkToFit="0" vertical="center" wrapText="1"/>
    </xf>
    <xf borderId="1" fillId="0" fontId="15" numFmtId="0" xfId="0" applyAlignment="1" applyBorder="1" applyFont="1">
      <alignment horizontal="center" readingOrder="0" shrinkToFit="0" vertical="center" wrapText="1"/>
    </xf>
    <xf borderId="1" fillId="11" fontId="34" numFmtId="0" xfId="0" applyAlignment="1" applyBorder="1" applyFill="1" applyFont="1">
      <alignment shrinkToFit="0" vertical="center" wrapText="1"/>
    </xf>
    <xf borderId="1" fillId="11" fontId="35" numFmtId="0" xfId="0" applyAlignment="1" applyBorder="1" applyFont="1">
      <alignment horizontal="center" shrinkToFit="0" wrapText="1"/>
    </xf>
    <xf borderId="1" fillId="11" fontId="23" numFmtId="164" xfId="0" applyAlignment="1" applyBorder="1" applyFont="1" applyNumberFormat="1">
      <alignment horizontal="center" shrinkToFit="0" vertical="center" wrapText="1"/>
    </xf>
    <xf borderId="1" fillId="11" fontId="36" numFmtId="0" xfId="0" applyAlignment="1" applyBorder="1" applyFont="1">
      <alignment horizontal="center" shrinkToFit="0" wrapText="1"/>
    </xf>
    <xf borderId="1" fillId="11" fontId="37" numFmtId="0" xfId="0" applyAlignment="1" applyBorder="1" applyFont="1">
      <alignment horizontal="center" shrinkToFit="0" wrapText="1"/>
    </xf>
    <xf borderId="1" fillId="12" fontId="38" numFmtId="0" xfId="0" applyAlignment="1" applyBorder="1" applyFill="1" applyFont="1">
      <alignment shrinkToFit="0" vertical="center" wrapText="1"/>
    </xf>
    <xf borderId="1" fillId="12" fontId="39" numFmtId="0" xfId="0" applyAlignment="1" applyBorder="1" applyFont="1">
      <alignment horizontal="center" shrinkToFit="0" vertical="center" wrapText="1"/>
    </xf>
    <xf borderId="1" fillId="12" fontId="23" numFmtId="164" xfId="0" applyAlignment="1" applyBorder="1" applyFont="1" applyNumberFormat="1">
      <alignment horizontal="center"/>
    </xf>
    <xf borderId="1" fillId="12" fontId="25" numFmtId="0" xfId="0" applyAlignment="1" applyBorder="1" applyFont="1">
      <alignment horizontal="center" shrinkToFit="0" wrapText="1"/>
    </xf>
    <xf borderId="1" fillId="12" fontId="23" numFmtId="0" xfId="0" applyAlignment="1" applyBorder="1" applyFont="1">
      <alignment horizontal="center" shrinkToFit="0" wrapText="1"/>
    </xf>
    <xf borderId="1" fillId="0" fontId="15" numFmtId="0" xfId="0" applyAlignment="1" applyBorder="1" applyFont="1">
      <alignment horizontal="left"/>
    </xf>
    <xf borderId="1" fillId="0" fontId="40" numFmtId="14" xfId="0" applyAlignment="1" applyBorder="1" applyFont="1" applyNumberFormat="1">
      <alignment horizontal="center" shrinkToFit="0" vertical="center" wrapText="1"/>
    </xf>
    <xf borderId="1" fillId="0" fontId="41" numFmtId="0" xfId="0" applyAlignment="1" applyBorder="1" applyFont="1">
      <alignment horizontal="center"/>
    </xf>
    <xf borderId="1" fillId="0" fontId="15" numFmtId="0" xfId="0" applyAlignment="1" applyBorder="1" applyFont="1">
      <alignment horizontal="center"/>
    </xf>
    <xf borderId="1" fillId="0" fontId="23" numFmtId="0" xfId="0" applyAlignment="1" applyBorder="1" applyFont="1">
      <alignment readingOrder="0"/>
    </xf>
    <xf borderId="1" fillId="0" fontId="15" numFmtId="0" xfId="0" applyAlignment="1" applyBorder="1" applyFont="1">
      <alignment horizontal="center" readingOrder="0"/>
    </xf>
    <xf borderId="1" fillId="0" fontId="23" numFmtId="164" xfId="0" applyAlignment="1" applyBorder="1" applyFont="1" applyNumberFormat="1">
      <alignment horizontal="center" readingOrder="0" shrinkToFit="0" vertical="center" wrapText="1"/>
    </xf>
    <xf borderId="1" fillId="12" fontId="42" numFmtId="0" xfId="0" applyAlignment="1" applyBorder="1" applyFont="1">
      <alignment horizontal="center" shrinkToFit="0" wrapText="1"/>
    </xf>
    <xf borderId="1" fillId="12" fontId="23" numFmtId="164" xfId="0" applyAlignment="1" applyBorder="1" applyFont="1" applyNumberFormat="1">
      <alignment horizontal="center" shrinkToFit="0" vertical="center" wrapText="1"/>
    </xf>
    <xf borderId="1" fillId="0" fontId="43" numFmtId="0" xfId="0" applyAlignment="1" applyBorder="1" applyFont="1">
      <alignment horizontal="center" shrinkToFit="0" wrapText="1"/>
    </xf>
    <xf borderId="1" fillId="0" fontId="23" numFmtId="0" xfId="0" applyAlignment="1" applyBorder="1" applyFont="1">
      <alignment horizontal="left" shrinkToFit="0" wrapText="1"/>
    </xf>
    <xf borderId="3" fillId="9" fontId="11" numFmtId="0" xfId="0" applyBorder="1" applyFont="1"/>
    <xf borderId="1" fillId="0" fontId="44" numFmtId="0" xfId="0" applyAlignment="1" applyBorder="1" applyFont="1">
      <alignment horizontal="center" shrinkToFit="0" vertical="center" wrapText="1"/>
    </xf>
    <xf borderId="3" fillId="0" fontId="23" numFmtId="0" xfId="0" applyAlignment="1" applyBorder="1" applyFont="1">
      <alignment horizontal="center" vertical="top"/>
    </xf>
    <xf borderId="1" fillId="0" fontId="15" numFmtId="0" xfId="0" applyBorder="1" applyFont="1"/>
    <xf borderId="4" fillId="0" fontId="45" numFmtId="0" xfId="0" applyAlignment="1" applyBorder="1" applyFont="1">
      <alignment horizontal="center"/>
    </xf>
    <xf borderId="1" fillId="0" fontId="46" numFmtId="0" xfId="0" applyAlignment="1" applyBorder="1" applyFont="1">
      <alignment horizontal="center"/>
    </xf>
    <xf borderId="1" fillId="8" fontId="25" numFmtId="0" xfId="0" applyAlignment="1" applyBorder="1" applyFont="1">
      <alignment horizontal="center" shrinkToFit="0" wrapText="1"/>
    </xf>
    <xf borderId="1" fillId="8" fontId="23" numFmtId="0" xfId="0" applyAlignment="1" applyBorder="1" applyFont="1">
      <alignment horizontal="center" shrinkToFit="0" wrapText="1"/>
    </xf>
    <xf borderId="3" fillId="8" fontId="11" numFmtId="0" xfId="0" applyBorder="1" applyFont="1"/>
    <xf borderId="1" fillId="8" fontId="25" numFmtId="0" xfId="0" applyAlignment="1" applyBorder="1" applyFont="1">
      <alignment horizontal="center" readingOrder="0" shrinkToFit="0" wrapText="1"/>
    </xf>
    <xf borderId="1" fillId="0" fontId="18" numFmtId="0" xfId="0" applyAlignment="1" applyBorder="1" applyFont="1">
      <alignment horizontal="center" readingOrder="0"/>
    </xf>
    <xf borderId="1" fillId="8" fontId="23" numFmtId="0" xfId="0" applyAlignment="1" applyBorder="1" applyFont="1">
      <alignment readingOrder="0"/>
    </xf>
    <xf borderId="1" fillId="8" fontId="18" numFmtId="0" xfId="0" applyAlignment="1" applyBorder="1" applyFont="1">
      <alignment horizontal="center" readingOrder="0"/>
    </xf>
    <xf borderId="1" fillId="8" fontId="23" numFmtId="164" xfId="0" applyAlignment="1" applyBorder="1" applyFont="1" applyNumberFormat="1">
      <alignment horizontal="center" readingOrder="0" shrinkToFit="0" vertical="center" wrapText="1"/>
    </xf>
    <xf borderId="1" fillId="0" fontId="47" numFmtId="0" xfId="0" applyAlignment="1" applyBorder="1" applyFont="1">
      <alignment horizontal="center" readingOrder="0" shrinkToFit="0" vertical="center" wrapText="1"/>
    </xf>
    <xf borderId="2" fillId="5" fontId="48" numFmtId="1" xfId="0" applyAlignment="1" applyBorder="1" applyFont="1" applyNumberFormat="1">
      <alignment horizontal="center" shrinkToFit="0" vertical="center" wrapText="1"/>
    </xf>
    <xf borderId="1" fillId="0" fontId="49" numFmtId="0" xfId="0" applyAlignment="1" applyBorder="1" applyFont="1">
      <alignment horizontal="center" readingOrder="0" shrinkToFit="0" vertical="center" wrapText="1"/>
    </xf>
    <xf borderId="1" fillId="0" fontId="23" numFmtId="0" xfId="0" applyAlignment="1" applyBorder="1" applyFont="1">
      <alignment vertical="center"/>
    </xf>
    <xf borderId="1" fillId="0" fontId="50" numFmtId="0" xfId="0" applyAlignment="1" applyBorder="1" applyFont="1">
      <alignment shrinkToFit="0" vertical="center" wrapText="1"/>
    </xf>
    <xf borderId="1" fillId="0" fontId="51" numFmtId="0" xfId="0" applyAlignment="1" applyBorder="1" applyFont="1">
      <alignment horizontal="center"/>
    </xf>
    <xf borderId="1" fillId="0" fontId="52" numFmtId="164" xfId="0" applyAlignment="1" applyBorder="1" applyFont="1" applyNumberFormat="1">
      <alignment horizontal="center" shrinkToFit="0" vertical="center" wrapText="1"/>
    </xf>
    <xf borderId="1" fillId="9" fontId="53" numFmtId="0" xfId="0" applyAlignment="1" applyBorder="1" applyFont="1">
      <alignment horizontal="center" readingOrder="0" shrinkToFit="0" wrapText="1"/>
    </xf>
    <xf borderId="1" fillId="9" fontId="54" numFmtId="0" xfId="0" applyAlignment="1" applyBorder="1" applyFont="1">
      <alignment horizontal="center" shrinkToFit="0" wrapText="1"/>
    </xf>
    <xf borderId="1" fillId="9" fontId="55" numFmtId="0" xfId="0" applyAlignment="1" applyBorder="1" applyFont="1">
      <alignment horizontal="center" shrinkToFit="0" wrapText="1"/>
    </xf>
    <xf borderId="3" fillId="5" fontId="56" numFmtId="0" xfId="0" applyBorder="1" applyFont="1"/>
    <xf borderId="1" fillId="0" fontId="57" numFmtId="0" xfId="0" applyAlignment="1" applyBorder="1" applyFont="1">
      <alignment horizontal="center" shrinkToFit="0" wrapText="1"/>
    </xf>
    <xf borderId="1" fillId="0" fontId="23" numFmtId="164" xfId="0" applyAlignment="1" applyBorder="1" applyFont="1" applyNumberFormat="1">
      <alignment horizontal="center"/>
    </xf>
    <xf borderId="1" fillId="0" fontId="58" numFmtId="0" xfId="0" applyAlignment="1" applyBorder="1" applyFont="1">
      <alignment horizontal="center" readingOrder="0" shrinkToFit="0" wrapText="1"/>
    </xf>
    <xf borderId="1" fillId="0" fontId="23" numFmtId="164" xfId="0" applyAlignment="1" applyBorder="1" applyFont="1" applyNumberFormat="1">
      <alignment horizontal="center" readingOrder="0"/>
    </xf>
    <xf borderId="3" fillId="0" fontId="59" numFmtId="0" xfId="0" applyAlignment="1" applyBorder="1" applyFont="1">
      <alignment horizontal="center"/>
    </xf>
    <xf borderId="1" fillId="0" fontId="60" numFmtId="0" xfId="0" applyAlignment="1" applyBorder="1" applyFont="1">
      <alignment horizontal="center"/>
    </xf>
    <xf borderId="0" fillId="0" fontId="61" numFmtId="0" xfId="0" applyAlignment="1" applyFont="1">
      <alignment horizontal="center"/>
    </xf>
    <xf borderId="0" fillId="0" fontId="23" numFmtId="0" xfId="0" applyAlignment="1" applyFont="1">
      <alignment horizontal="center" readingOrder="0"/>
    </xf>
    <xf borderId="1" fillId="12" fontId="15" numFmtId="164" xfId="0" applyAlignment="1" applyBorder="1" applyFont="1" applyNumberFormat="1">
      <alignment horizontal="center"/>
    </xf>
    <xf borderId="1" fillId="5" fontId="15" numFmtId="164" xfId="0" applyAlignment="1" applyBorder="1" applyFont="1" applyNumberFormat="1">
      <alignment horizontal="center"/>
    </xf>
    <xf borderId="1" fillId="8" fontId="15" numFmtId="0" xfId="0" applyAlignment="1" applyBorder="1" applyFont="1">
      <alignment readingOrder="0" shrinkToFit="0" vertical="bottom" wrapText="1"/>
    </xf>
    <xf borderId="1" fillId="8" fontId="62" numFmtId="0" xfId="0" applyAlignment="1" applyBorder="1" applyFont="1">
      <alignment horizontal="center" readingOrder="0" shrinkToFit="0" vertical="bottom" wrapText="1"/>
    </xf>
    <xf borderId="1" fillId="8" fontId="15" numFmtId="164" xfId="0" applyAlignment="1" applyBorder="1" applyFont="1" applyNumberFormat="1">
      <alignment horizontal="center" shrinkToFit="0" vertical="bottom" wrapText="1"/>
    </xf>
    <xf borderId="1" fillId="8" fontId="21" numFmtId="0" xfId="0" applyAlignment="1" applyBorder="1" applyFont="1">
      <alignment vertical="bottom"/>
    </xf>
    <xf borderId="1" fillId="0" fontId="21" numFmtId="0" xfId="0" applyAlignment="1" applyBorder="1" applyFont="1">
      <alignment vertical="bottom"/>
    </xf>
    <xf borderId="2" fillId="8" fontId="21" numFmtId="14" xfId="0" applyAlignment="1" applyBorder="1" applyFont="1" applyNumberFormat="1">
      <alignment vertical="bottom"/>
    </xf>
    <xf borderId="1" fillId="0" fontId="23" numFmtId="0" xfId="0" applyAlignment="1" applyBorder="1" applyFont="1">
      <alignment shrinkToFit="0" wrapText="1"/>
    </xf>
    <xf borderId="1" fillId="0" fontId="45" numFmtId="0" xfId="0" applyAlignment="1" applyBorder="1" applyFont="1">
      <alignment horizontal="center"/>
    </xf>
    <xf borderId="3" fillId="0" fontId="63" numFmtId="0" xfId="0" applyAlignment="1" applyBorder="1" applyFont="1">
      <alignment horizontal="center"/>
    </xf>
    <xf borderId="1" fillId="0" fontId="64" numFmtId="0" xfId="0" applyAlignment="1" applyBorder="1" applyFont="1">
      <alignment horizontal="center" vertical="center"/>
    </xf>
    <xf borderId="1" fillId="8" fontId="15" numFmtId="0" xfId="0" applyAlignment="1" applyBorder="1" applyFont="1">
      <alignment readingOrder="0" shrinkToFit="0" wrapText="1"/>
    </xf>
    <xf borderId="1" fillId="8" fontId="65" numFmtId="0" xfId="0" applyAlignment="1" applyBorder="1" applyFont="1">
      <alignment horizontal="center" readingOrder="0" shrinkToFit="0" wrapText="1"/>
    </xf>
    <xf borderId="1" fillId="3" fontId="22" numFmtId="0" xfId="0" applyAlignment="1" applyBorder="1" applyFont="1">
      <alignment horizontal="center" vertical="bottom"/>
    </xf>
    <xf borderId="1" fillId="8" fontId="21" numFmtId="0" xfId="0" applyAlignment="1" applyBorder="1" applyFont="1">
      <alignment vertical="bottom"/>
    </xf>
    <xf borderId="2" fillId="8" fontId="21" numFmtId="14" xfId="0" applyBorder="1" applyFont="1" applyNumberFormat="1"/>
    <xf borderId="1" fillId="13" fontId="66" numFmtId="0" xfId="0" applyAlignment="1" applyBorder="1" applyFill="1" applyFont="1">
      <alignment shrinkToFit="0" vertical="center" wrapText="1"/>
    </xf>
    <xf borderId="1" fillId="13" fontId="67" numFmtId="0" xfId="0" applyAlignment="1" applyBorder="1" applyFont="1">
      <alignment horizontal="center" shrinkToFit="0" vertical="center" wrapText="1"/>
    </xf>
    <xf borderId="1" fillId="13" fontId="23" numFmtId="164" xfId="0" applyAlignment="1" applyBorder="1" applyFont="1" applyNumberFormat="1">
      <alignment horizontal="center" shrinkToFit="0" vertical="center" wrapText="1"/>
    </xf>
    <xf borderId="1" fillId="13" fontId="25" numFmtId="0" xfId="0" applyAlignment="1" applyBorder="1" applyFont="1">
      <alignment horizontal="center" shrinkToFit="0" wrapText="1"/>
    </xf>
    <xf borderId="1" fillId="13" fontId="23" numFmtId="0" xfId="0" applyAlignment="1" applyBorder="1" applyFont="1">
      <alignment horizontal="center" shrinkToFit="0" wrapText="1"/>
    </xf>
    <xf borderId="1" fillId="14" fontId="68" numFmtId="0" xfId="0" applyAlignment="1" applyBorder="1" applyFill="1" applyFont="1">
      <alignment shrinkToFit="0" vertical="center" wrapText="1"/>
    </xf>
    <xf borderId="1" fillId="14" fontId="69" numFmtId="0" xfId="0" applyAlignment="1" applyBorder="1" applyFont="1">
      <alignment horizontal="center" shrinkToFit="0" vertical="center" wrapText="1"/>
    </xf>
    <xf borderId="1" fillId="14" fontId="23" numFmtId="164" xfId="0" applyAlignment="1" applyBorder="1" applyFont="1" applyNumberFormat="1">
      <alignment horizontal="center" shrinkToFit="0" vertical="center" wrapText="1"/>
    </xf>
    <xf borderId="1" fillId="14" fontId="25" numFmtId="0" xfId="0" applyAlignment="1" applyBorder="1" applyFont="1">
      <alignment horizontal="center" shrinkToFit="0" wrapText="1"/>
    </xf>
    <xf borderId="1" fillId="14" fontId="23" numFmtId="0" xfId="0" applyAlignment="1" applyBorder="1" applyFont="1">
      <alignment horizontal="center" shrinkToFit="0" wrapText="1"/>
    </xf>
    <xf borderId="1" fillId="5" fontId="23" numFmtId="0" xfId="0" applyAlignment="1" applyBorder="1" applyFont="1">
      <alignment horizontal="left" shrinkToFit="0" wrapText="1"/>
    </xf>
    <xf borderId="1" fillId="9" fontId="9" numFmtId="0" xfId="0" applyAlignment="1" applyBorder="1" applyFont="1">
      <alignment horizontal="center"/>
    </xf>
    <xf borderId="3" fillId="8" fontId="46" numFmtId="0" xfId="0" applyAlignment="1" applyBorder="1" applyFont="1">
      <alignment horizontal="center"/>
    </xf>
    <xf borderId="1" fillId="14" fontId="70" numFmtId="0" xfId="0" applyAlignment="1" applyBorder="1" applyFont="1">
      <alignment horizontal="center" shrinkToFit="0" wrapText="1"/>
    </xf>
    <xf borderId="1" fillId="14" fontId="23" numFmtId="164" xfId="0" applyAlignment="1" applyBorder="1" applyFont="1" applyNumberFormat="1">
      <alignment horizontal="center"/>
    </xf>
    <xf borderId="1" fillId="0" fontId="23" numFmtId="164" xfId="0" applyAlignment="1" applyBorder="1" applyFont="1" applyNumberFormat="1">
      <alignment horizontal="center" shrinkToFit="0" wrapText="1"/>
    </xf>
    <xf borderId="1" fillId="0" fontId="15" numFmtId="0" xfId="0" applyAlignment="1" applyBorder="1" applyFont="1">
      <alignment shrinkToFit="0" wrapText="1"/>
    </xf>
    <xf borderId="2" fillId="0" fontId="15" numFmtId="0" xfId="0" applyAlignment="1" applyBorder="1" applyFont="1">
      <alignment horizontal="center"/>
    </xf>
    <xf borderId="2" fillId="0" fontId="15" numFmtId="164" xfId="0" applyAlignment="1" applyBorder="1" applyFont="1" applyNumberFormat="1">
      <alignment horizontal="center"/>
    </xf>
    <xf borderId="2" fillId="9" fontId="17" numFmtId="0" xfId="0" applyAlignment="1" applyBorder="1" applyFont="1">
      <alignment horizontal="center"/>
    </xf>
    <xf borderId="2" fillId="9" fontId="17" numFmtId="0" xfId="0" applyAlignment="1" applyBorder="1" applyFont="1">
      <alignment horizontal="center" readingOrder="0"/>
    </xf>
    <xf borderId="2" fillId="9" fontId="21" numFmtId="0" xfId="0" applyBorder="1" applyFont="1"/>
    <xf borderId="2" fillId="0" fontId="23" numFmtId="164" xfId="0" applyAlignment="1" applyBorder="1" applyFont="1" applyNumberFormat="1">
      <alignment horizontal="center" shrinkToFit="0" vertical="center" wrapText="1"/>
    </xf>
    <xf borderId="2" fillId="5" fontId="25" numFmtId="0" xfId="0" applyAlignment="1" applyBorder="1" applyFont="1">
      <alignment horizontal="center" readingOrder="0" shrinkToFit="0" wrapText="1"/>
    </xf>
    <xf borderId="2" fillId="5" fontId="25" numFmtId="0" xfId="0" applyAlignment="1" applyBorder="1" applyFont="1">
      <alignment horizontal="center" shrinkToFit="0" wrapText="1"/>
    </xf>
    <xf borderId="2" fillId="9" fontId="25" numFmtId="0" xfId="0" applyAlignment="1" applyBorder="1" applyFont="1">
      <alignment horizontal="center" readingOrder="0" shrinkToFit="0" wrapText="1"/>
    </xf>
    <xf borderId="2" fillId="9" fontId="25" numFmtId="0" xfId="0" applyAlignment="1" applyBorder="1" applyFont="1">
      <alignment horizontal="center" shrinkToFit="0" wrapText="1"/>
    </xf>
    <xf borderId="2" fillId="9" fontId="23" numFmtId="0" xfId="0" applyAlignment="1" applyBorder="1" applyFont="1">
      <alignment horizontal="center" shrinkToFit="0" wrapText="1"/>
    </xf>
    <xf borderId="0" fillId="0" fontId="71" numFmtId="0" xfId="0" applyAlignment="1" applyFont="1">
      <alignment horizontal="center"/>
    </xf>
    <xf borderId="1" fillId="0" fontId="23" numFmtId="0" xfId="0" applyAlignment="1" applyBorder="1" applyFont="1">
      <alignment readingOrder="0" shrinkToFit="0" wrapText="1"/>
    </xf>
    <xf borderId="1" fillId="0" fontId="15" numFmtId="0" xfId="0" applyAlignment="1" applyBorder="1" applyFont="1">
      <alignment horizontal="center" readingOrder="0" shrinkToFit="0" wrapText="1"/>
    </xf>
    <xf borderId="1" fillId="0" fontId="23" numFmtId="164" xfId="0" applyAlignment="1" applyBorder="1" applyFont="1" applyNumberFormat="1">
      <alignment horizontal="center" readingOrder="0" shrinkToFit="0" wrapText="1"/>
    </xf>
    <xf borderId="1" fillId="15" fontId="25" numFmtId="0" xfId="0" applyAlignment="1" applyBorder="1" applyFill="1" applyFont="1">
      <alignment horizontal="center" shrinkToFit="0" wrapText="1"/>
    </xf>
    <xf borderId="2" fillId="0" fontId="72" numFmtId="0" xfId="0" applyAlignment="1" applyBorder="1" applyFont="1">
      <alignment horizontal="center" shrinkToFit="0" wrapText="1"/>
    </xf>
    <xf borderId="2" fillId="0" fontId="15" numFmtId="164" xfId="0" applyAlignment="1" applyBorder="1" applyFont="1" applyNumberFormat="1">
      <alignment horizontal="center" shrinkToFit="0" wrapText="1"/>
    </xf>
    <xf borderId="2" fillId="9" fontId="17" numFmtId="0" xfId="0" applyAlignment="1" applyBorder="1" applyFont="1">
      <alignment horizontal="center" shrinkToFit="0" wrapText="1"/>
    </xf>
    <xf borderId="2" fillId="9" fontId="17" numFmtId="0" xfId="0" applyAlignment="1" applyBorder="1" applyFont="1">
      <alignment horizontal="center" readingOrder="0" shrinkToFit="0" wrapText="1"/>
    </xf>
    <xf borderId="1" fillId="5" fontId="73" numFmtId="0" xfId="0" applyAlignment="1" applyBorder="1" applyFont="1">
      <alignment horizontal="center" readingOrder="0" shrinkToFit="0" vertical="center" wrapText="1"/>
    </xf>
    <xf borderId="1" fillId="5" fontId="23" numFmtId="164" xfId="0" applyAlignment="1" applyBorder="1" applyFont="1" applyNumberFormat="1">
      <alignment horizontal="center" readingOrder="0" shrinkToFit="0" vertical="center" wrapText="1"/>
    </xf>
    <xf borderId="5" fillId="14" fontId="74" numFmtId="0" xfId="0" applyAlignment="1" applyBorder="1" applyFont="1">
      <alignment horizontal="center" shrinkToFit="0" vertical="center" wrapText="1"/>
    </xf>
    <xf borderId="5" fillId="14" fontId="23" numFmtId="164" xfId="0" applyAlignment="1" applyBorder="1" applyFont="1" applyNumberFormat="1">
      <alignment horizontal="center" shrinkToFit="0" vertical="center" wrapText="1"/>
    </xf>
    <xf borderId="5" fillId="14" fontId="25" numFmtId="0" xfId="0" applyAlignment="1" applyBorder="1" applyFont="1">
      <alignment horizontal="center" shrinkToFit="0" wrapText="1"/>
    </xf>
    <xf borderId="5" fillId="15" fontId="25" numFmtId="0" xfId="0" applyAlignment="1" applyBorder="1" applyFont="1">
      <alignment horizontal="center" shrinkToFit="0" wrapText="1"/>
    </xf>
    <xf borderId="5" fillId="14" fontId="23" numFmtId="0" xfId="0" applyAlignment="1" applyBorder="1" applyFont="1">
      <alignment horizontal="center" shrinkToFit="0" wrapText="1"/>
    </xf>
    <xf borderId="1" fillId="9" fontId="9" numFmtId="0" xfId="0" applyAlignment="1" applyBorder="1" applyFont="1">
      <alignment horizontal="center" readingOrder="0"/>
    </xf>
    <xf borderId="1" fillId="14" fontId="75" numFmtId="0" xfId="0" applyAlignment="1" applyBorder="1" applyFont="1">
      <alignment horizontal="center"/>
    </xf>
    <xf borderId="1" fillId="14" fontId="15" numFmtId="164" xfId="0" applyAlignment="1" applyBorder="1" applyFont="1" applyNumberFormat="1">
      <alignment horizontal="center" shrinkToFit="0" vertical="center" wrapText="1"/>
    </xf>
    <xf borderId="1" fillId="5" fontId="11" numFmtId="0" xfId="0" applyBorder="1" applyFont="1"/>
    <xf borderId="1" fillId="15" fontId="76" numFmtId="0" xfId="0" applyBorder="1" applyFont="1"/>
    <xf borderId="1" fillId="15" fontId="15" numFmtId="0" xfId="0" applyAlignment="1" applyBorder="1" applyFont="1">
      <alignment horizontal="center"/>
    </xf>
    <xf borderId="1" fillId="15" fontId="23" numFmtId="164" xfId="0" applyAlignment="1" applyBorder="1" applyFont="1" applyNumberFormat="1">
      <alignment horizontal="center"/>
    </xf>
    <xf borderId="1" fillId="15" fontId="23" numFmtId="0" xfId="0" applyAlignment="1" applyBorder="1" applyFont="1">
      <alignment horizontal="center" shrinkToFit="0" wrapText="1"/>
    </xf>
    <xf borderId="1" fillId="8" fontId="77" numFmtId="0" xfId="0" applyBorder="1" applyFont="1"/>
    <xf borderId="1" fillId="8" fontId="23" numFmtId="164" xfId="0" applyAlignment="1" applyBorder="1" applyFont="1" applyNumberFormat="1">
      <alignment horizontal="center"/>
    </xf>
    <xf borderId="0" fillId="15" fontId="78" numFmtId="0" xfId="0" applyAlignment="1" applyFont="1">
      <alignment horizontal="center"/>
    </xf>
    <xf borderId="1" fillId="15" fontId="79" numFmtId="0" xfId="0" applyAlignment="1" applyBorder="1" applyFont="1">
      <alignment horizontal="center"/>
    </xf>
    <xf borderId="1" fillId="16" fontId="80" numFmtId="0" xfId="0" applyAlignment="1" applyBorder="1" applyFill="1" applyFont="1">
      <alignment vertical="center"/>
    </xf>
    <xf borderId="1" fillId="16" fontId="81" numFmtId="0" xfId="0" applyAlignment="1" applyBorder="1" applyFont="1">
      <alignment horizontal="center" shrinkToFit="0" vertical="center" wrapText="1"/>
    </xf>
    <xf borderId="1" fillId="16" fontId="23" numFmtId="164" xfId="0" applyAlignment="1" applyBorder="1" applyFont="1" applyNumberFormat="1">
      <alignment horizontal="center" shrinkToFit="0" vertical="center" wrapText="1"/>
    </xf>
    <xf borderId="1" fillId="16" fontId="25" numFmtId="0" xfId="0" applyAlignment="1" applyBorder="1" applyFont="1">
      <alignment horizontal="center" shrinkToFit="0" wrapText="1"/>
    </xf>
    <xf borderId="1" fillId="16" fontId="23" numFmtId="0" xfId="0" applyAlignment="1" applyBorder="1" applyFont="1">
      <alignment horizontal="center" shrinkToFit="0" wrapText="1"/>
    </xf>
    <xf borderId="3" fillId="9" fontId="21" numFmtId="0" xfId="0" applyBorder="1" applyFont="1"/>
    <xf borderId="3" fillId="0" fontId="60" numFmtId="0" xfId="0" applyAlignment="1" applyBorder="1" applyFont="1">
      <alignment horizontal="center" vertical="top"/>
    </xf>
    <xf borderId="3" fillId="0" fontId="82" numFmtId="0" xfId="0" applyAlignment="1" applyBorder="1" applyFont="1">
      <alignment horizontal="center" readingOrder="0"/>
    </xf>
    <xf borderId="1" fillId="0" fontId="15" numFmtId="0" xfId="0" applyAlignment="1" applyBorder="1" applyFont="1">
      <alignment horizontal="left" shrinkToFit="0" wrapText="1"/>
    </xf>
    <xf borderId="3" fillId="0" fontId="83" numFmtId="0" xfId="0" applyAlignment="1" applyBorder="1" applyFont="1">
      <alignment horizontal="center"/>
    </xf>
    <xf borderId="6" fillId="0" fontId="18" numFmtId="0" xfId="0" applyAlignment="1" applyBorder="1" applyFont="1">
      <alignment horizontal="center" vertical="top"/>
    </xf>
    <xf borderId="1" fillId="0" fontId="18" numFmtId="164" xfId="0" applyAlignment="1" applyBorder="1" applyFont="1" applyNumberFormat="1">
      <alignment horizontal="center" vertical="top"/>
    </xf>
    <xf borderId="4" fillId="0" fontId="84" numFmtId="0" xfId="0" applyAlignment="1" applyBorder="1" applyFont="1">
      <alignment horizontal="center"/>
    </xf>
    <xf borderId="1" fillId="0" fontId="23" numFmtId="0" xfId="0" applyAlignment="1" applyBorder="1" applyFont="1">
      <alignment horizontal="center" shrinkToFit="0" wrapText="1"/>
    </xf>
    <xf borderId="1" fillId="0" fontId="23" numFmtId="0" xfId="0" applyAlignment="1" applyBorder="1" applyFont="1">
      <alignment horizontal="center" readingOrder="0" shrinkToFit="0" wrapText="1"/>
    </xf>
    <xf borderId="1" fillId="17" fontId="85" numFmtId="0" xfId="0" applyAlignment="1" applyBorder="1" applyFill="1" applyFont="1">
      <alignment vertical="center"/>
    </xf>
    <xf borderId="1" fillId="17" fontId="86" numFmtId="0" xfId="0" applyAlignment="1" applyBorder="1" applyFont="1">
      <alignment horizontal="center" vertical="center"/>
    </xf>
    <xf borderId="1" fillId="17" fontId="87" numFmtId="164" xfId="0" applyAlignment="1" applyBorder="1" applyFont="1" applyNumberFormat="1">
      <alignment horizontal="center" vertical="center"/>
    </xf>
    <xf borderId="1" fillId="17" fontId="88" numFmtId="0" xfId="0" applyAlignment="1" applyBorder="1" applyFont="1">
      <alignment horizontal="center" vertical="center"/>
    </xf>
    <xf borderId="1" fillId="17" fontId="89" numFmtId="0" xfId="0" applyAlignment="1" applyBorder="1" applyFont="1">
      <alignment horizontal="center" vertical="center"/>
    </xf>
    <xf borderId="1" fillId="18" fontId="90" numFmtId="0" xfId="0" applyBorder="1" applyFill="1" applyFont="1"/>
    <xf borderId="1" fillId="18" fontId="91" numFmtId="0" xfId="0" applyAlignment="1" applyBorder="1" applyFont="1">
      <alignment horizontal="center"/>
    </xf>
    <xf borderId="1" fillId="18" fontId="92" numFmtId="164" xfId="0" applyAlignment="1" applyBorder="1" applyFont="1" applyNumberFormat="1">
      <alignment horizontal="center"/>
    </xf>
    <xf borderId="1" fillId="18" fontId="93" numFmtId="0" xfId="0" applyAlignment="1" applyBorder="1" applyFont="1">
      <alignment horizontal="center"/>
    </xf>
    <xf borderId="1" fillId="18" fontId="94" numFmtId="0" xfId="0" applyAlignment="1" applyBorder="1" applyFont="1">
      <alignment horizontal="center"/>
    </xf>
    <xf borderId="3" fillId="5" fontId="95" numFmtId="0" xfId="0" applyBorder="1" applyFont="1"/>
    <xf borderId="1" fillId="5" fontId="15" numFmtId="0" xfId="0" applyBorder="1" applyFont="1"/>
    <xf borderId="1" fillId="5" fontId="23" numFmtId="164" xfId="0" applyAlignment="1" applyBorder="1" applyFont="1" applyNumberFormat="1">
      <alignment horizontal="center"/>
    </xf>
    <xf borderId="1" fillId="5" fontId="17" numFmtId="0" xfId="0" applyAlignment="1" applyBorder="1" applyFont="1">
      <alignment horizontal="center" readingOrder="0"/>
    </xf>
    <xf borderId="1" fillId="5" fontId="17" numFmtId="0" xfId="0" applyAlignment="1" applyBorder="1" applyFont="1">
      <alignment horizontal="center"/>
    </xf>
    <xf borderId="1" fillId="5" fontId="45" numFmtId="0" xfId="0" applyAlignment="1" applyBorder="1" applyFont="1">
      <alignment horizontal="center"/>
    </xf>
    <xf borderId="1" fillId="17" fontId="96" numFmtId="0" xfId="0" applyBorder="1" applyFont="1"/>
    <xf borderId="1" fillId="17" fontId="97" numFmtId="0" xfId="0" applyAlignment="1" applyBorder="1" applyFont="1">
      <alignment horizontal="center"/>
    </xf>
    <xf borderId="1" fillId="17" fontId="23" numFmtId="164" xfId="0" applyAlignment="1" applyBorder="1" applyFont="1" applyNumberFormat="1">
      <alignment horizontal="center"/>
    </xf>
    <xf borderId="1" fillId="17" fontId="17" numFmtId="0" xfId="0" applyAlignment="1" applyBorder="1" applyFont="1">
      <alignment horizontal="center"/>
    </xf>
    <xf borderId="1" fillId="17" fontId="45" numFmtId="0" xfId="0" applyAlignment="1" applyBorder="1" applyFont="1">
      <alignment horizontal="center"/>
    </xf>
    <xf borderId="1" fillId="9" fontId="15" numFmtId="0" xfId="0" applyBorder="1" applyFont="1"/>
    <xf borderId="3" fillId="9" fontId="15" numFmtId="0" xfId="0" applyAlignment="1" applyBorder="1" applyFont="1">
      <alignment horizontal="center"/>
    </xf>
    <xf borderId="1" fillId="9" fontId="23" numFmtId="164" xfId="0" applyAlignment="1" applyBorder="1" applyFont="1" applyNumberFormat="1">
      <alignment horizontal="center"/>
    </xf>
    <xf borderId="1" fillId="9" fontId="17" numFmtId="0" xfId="0" applyAlignment="1" applyBorder="1" applyFont="1">
      <alignment horizontal="center"/>
    </xf>
    <xf borderId="1" fillId="9" fontId="17" numFmtId="0" xfId="0" applyAlignment="1" applyBorder="1" applyFont="1">
      <alignment horizontal="center" readingOrder="0"/>
    </xf>
    <xf borderId="1" fillId="9" fontId="45" numFmtId="0" xfId="0" applyAlignment="1" applyBorder="1" applyFont="1">
      <alignment horizontal="center"/>
    </xf>
    <xf borderId="0" fillId="17" fontId="98" numFmtId="0" xfId="0" applyAlignment="1" applyFont="1">
      <alignment horizontal="center"/>
    </xf>
    <xf borderId="1" fillId="17" fontId="45" numFmtId="0" xfId="0" applyBorder="1" applyFont="1"/>
    <xf borderId="3" fillId="19" fontId="99" numFmtId="0" xfId="0" applyBorder="1" applyFill="1" applyFont="1"/>
    <xf borderId="3" fillId="19" fontId="100" numFmtId="0" xfId="0" applyAlignment="1" applyBorder="1" applyFont="1">
      <alignment horizontal="center"/>
    </xf>
    <xf borderId="3" fillId="19" fontId="101" numFmtId="164" xfId="0" applyAlignment="1" applyBorder="1" applyFont="1" applyNumberFormat="1">
      <alignment horizontal="center"/>
    </xf>
    <xf borderId="3" fillId="19" fontId="102" numFmtId="0" xfId="0" applyBorder="1" applyFont="1"/>
    <xf borderId="3" fillId="19" fontId="103" numFmtId="0" xfId="0" applyAlignment="1" applyBorder="1" applyFont="1">
      <alignment horizontal="center"/>
    </xf>
    <xf borderId="3" fillId="5" fontId="104" numFmtId="0" xfId="0" applyBorder="1" applyFont="1"/>
    <xf borderId="1" fillId="5" fontId="15" numFmtId="14" xfId="0" applyAlignment="1" applyBorder="1" applyFont="1" applyNumberFormat="1">
      <alignment horizontal="center" shrinkToFit="0" vertical="center" wrapText="1"/>
    </xf>
    <xf borderId="1" fillId="0" fontId="15" numFmtId="0" xfId="0" applyAlignment="1" applyBorder="1" applyFont="1">
      <alignment horizontal="center" shrinkToFit="0" wrapText="1"/>
    </xf>
    <xf borderId="1" fillId="9" fontId="15" numFmtId="0" xfId="0" applyAlignment="1" applyBorder="1" applyFont="1">
      <alignment shrinkToFit="0" wrapText="1"/>
    </xf>
    <xf borderId="1" fillId="9" fontId="105" numFmtId="0" xfId="0" applyAlignment="1" applyBorder="1" applyFont="1">
      <alignment horizontal="center"/>
    </xf>
    <xf borderId="1" fillId="9" fontId="15" numFmtId="164" xfId="0" applyAlignment="1" applyBorder="1" applyFont="1" applyNumberFormat="1">
      <alignment horizontal="center" shrinkToFit="0" vertical="center" wrapText="1"/>
    </xf>
    <xf borderId="1" fillId="5" fontId="106" numFmtId="0" xfId="0" applyAlignment="1" applyBorder="1" applyFont="1">
      <alignment horizontal="center" readingOrder="0"/>
    </xf>
    <xf borderId="1" fillId="5" fontId="23" numFmtId="0" xfId="0" applyBorder="1" applyFont="1"/>
    <xf borderId="1" fillId="5" fontId="15" numFmtId="0" xfId="0" applyAlignment="1" applyBorder="1" applyFont="1">
      <alignment horizontal="center"/>
    </xf>
    <xf borderId="1" fillId="5" fontId="23" numFmtId="0" xfId="0" applyAlignment="1" applyBorder="1" applyFont="1">
      <alignment shrinkToFit="0" wrapText="1"/>
    </xf>
    <xf borderId="1" fillId="9" fontId="23" numFmtId="0" xfId="0" applyAlignment="1" applyBorder="1" applyFont="1">
      <alignment horizontal="left" shrinkToFit="0" wrapText="1"/>
    </xf>
    <xf borderId="1" fillId="9" fontId="23" numFmtId="164" xfId="0" applyAlignment="1" applyBorder="1" applyFont="1" applyNumberFormat="1">
      <alignment horizontal="center" shrinkToFit="0" vertical="center" wrapText="1"/>
    </xf>
    <xf borderId="1" fillId="5" fontId="107" numFmtId="0" xfId="0" applyAlignment="1" applyBorder="1" applyFont="1">
      <alignment horizontal="center" vertical="center"/>
    </xf>
    <xf borderId="1" fillId="5" fontId="108" numFmtId="0" xfId="0" applyAlignment="1" applyBorder="1" applyFont="1">
      <alignment horizontal="center" shrinkToFit="0" wrapText="1"/>
    </xf>
    <xf borderId="1" fillId="9" fontId="23" numFmtId="0" xfId="0" applyBorder="1" applyFont="1"/>
    <xf borderId="1" fillId="0" fontId="109" numFmtId="0" xfId="0" applyAlignment="1" applyBorder="1" applyFont="1">
      <alignment horizontal="center"/>
    </xf>
    <xf borderId="1" fillId="5" fontId="45" numFmtId="0" xfId="0" applyBorder="1" applyFont="1"/>
    <xf borderId="1" fillId="5" fontId="21" numFmtId="0" xfId="0" applyBorder="1" applyFont="1"/>
    <xf borderId="1" fillId="9" fontId="23" numFmtId="0" xfId="0" applyAlignment="1" applyBorder="1" applyFont="1">
      <alignment shrinkToFit="0" vertical="center" wrapText="1"/>
    </xf>
    <xf borderId="3" fillId="8" fontId="60" numFmtId="0" xfId="0" applyAlignment="1" applyBorder="1" applyFont="1">
      <alignment horizontal="center"/>
    </xf>
    <xf borderId="2" fillId="5" fontId="110" numFmtId="14" xfId="0" applyAlignment="1" applyBorder="1" applyFont="1" applyNumberFormat="1">
      <alignment horizontal="center" shrinkToFit="0" vertical="center" wrapText="1"/>
    </xf>
    <xf borderId="1" fillId="8" fontId="46" numFmtId="0" xfId="0" applyAlignment="1" applyBorder="1" applyFont="1">
      <alignment horizontal="center"/>
    </xf>
    <xf borderId="1" fillId="9" fontId="23" numFmtId="0" xfId="0" applyAlignment="1" applyBorder="1" applyFont="1">
      <alignment horizontal="center" readingOrder="0" shrinkToFit="0" wrapText="1"/>
    </xf>
    <xf borderId="1" fillId="9" fontId="111" numFmtId="0" xfId="0" applyAlignment="1" applyBorder="1" applyFont="1">
      <alignment horizontal="center" shrinkToFit="0" wrapText="1"/>
    </xf>
    <xf borderId="2" fillId="9" fontId="110" numFmtId="14" xfId="0" applyAlignment="1" applyBorder="1" applyFont="1" applyNumberFormat="1">
      <alignment horizontal="center" shrinkToFit="0" vertical="center" wrapText="1"/>
    </xf>
    <xf borderId="1" fillId="9" fontId="112" numFmtId="14" xfId="0" applyAlignment="1" applyBorder="1" applyFont="1" applyNumberFormat="1">
      <alignment horizontal="center" shrinkToFit="0" vertical="center" wrapText="1"/>
    </xf>
    <xf borderId="3" fillId="8" fontId="113" numFmtId="0" xfId="0" applyAlignment="1" applyBorder="1" applyFont="1">
      <alignment horizontal="center"/>
    </xf>
    <xf borderId="3" fillId="5" fontId="9" numFmtId="0" xfId="0" applyAlignment="1" applyBorder="1" applyFont="1">
      <alignment horizontal="center"/>
    </xf>
    <xf borderId="0" fillId="0" fontId="45" numFmtId="0" xfId="0" applyFont="1"/>
    <xf borderId="0" fillId="0" fontId="45" numFmtId="0" xfId="0" applyAlignment="1" applyFont="1">
      <alignment horizontal="center"/>
    </xf>
    <xf borderId="3" fillId="5" fontId="45" numFmtId="0" xfId="0" applyAlignment="1" applyBorder="1" applyFont="1">
      <alignment horizontal="center"/>
    </xf>
    <xf borderId="3" fillId="5" fontId="11" numFmtId="14" xfId="0" applyAlignment="1" applyBorder="1" applyFont="1" applyNumberFormat="1">
      <alignment horizontal="center"/>
    </xf>
    <xf borderId="0" fillId="0" fontId="114" numFmtId="0" xfId="0" applyAlignment="1" applyFont="1">
      <alignment readingOrder="0" vertical="bottom"/>
    </xf>
    <xf borderId="0" fillId="0" fontId="114" numFmtId="0" xfId="0" applyAlignment="1" applyFont="1">
      <alignment horizontal="center" readingOrder="0" vertical="bottom"/>
    </xf>
    <xf borderId="0" fillId="0" fontId="115" numFmtId="164" xfId="0" applyAlignment="1" applyFont="1" applyNumberFormat="1">
      <alignment vertical="bottom"/>
    </xf>
    <xf borderId="0" fillId="0" fontId="115" numFmtId="0" xfId="0" applyAlignment="1" applyFont="1">
      <alignment vertical="bottom"/>
    </xf>
    <xf borderId="1" fillId="9" fontId="15" numFmtId="0" xfId="0" applyAlignment="1" applyBorder="1" applyFont="1">
      <alignment horizontal="left" shrinkToFit="0" vertical="center" wrapText="1"/>
    </xf>
    <xf borderId="0" fillId="0" fontId="15" numFmtId="0" xfId="0" applyFont="1"/>
    <xf borderId="0" fillId="0" fontId="116" numFmtId="0" xfId="0" applyAlignment="1" applyFont="1">
      <alignment horizontal="center"/>
    </xf>
    <xf borderId="0" fillId="0" fontId="23" numFmtId="164" xfId="0" applyAlignment="1" applyFont="1" applyNumberFormat="1">
      <alignment horizont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lludrxs@nmcourts.gov" TargetMode="External"/><Relationship Id="rId42" Type="http://schemas.openxmlformats.org/officeDocument/2006/relationships/hyperlink" Target="mailto:demmpap@nmcourts.gov" TargetMode="External"/><Relationship Id="rId41" Type="http://schemas.openxmlformats.org/officeDocument/2006/relationships/hyperlink" Target="mailto:gradtxg@nmcourts.gov" TargetMode="External"/><Relationship Id="rId44" Type="http://schemas.openxmlformats.org/officeDocument/2006/relationships/hyperlink" Target="mailto:hobmmaj@nmcourts.gov" TargetMode="External"/><Relationship Id="rId43" Type="http://schemas.openxmlformats.org/officeDocument/2006/relationships/hyperlink" Target="mailto:sfemskr@nmcourts.gov" TargetMode="External"/><Relationship Id="rId46" Type="http://schemas.openxmlformats.org/officeDocument/2006/relationships/hyperlink" Target="mailto:lcrmrrl@nmcourts.gov" TargetMode="External"/><Relationship Id="rId45" Type="http://schemas.openxmlformats.org/officeDocument/2006/relationships/hyperlink" Target="mailto:lcrmlxp@nmcourts.gov" TargetMode="External"/><Relationship Id="rId1" Type="http://schemas.openxmlformats.org/officeDocument/2006/relationships/hyperlink" Target="mailto:aocahl@nmcourts.gov" TargetMode="External"/><Relationship Id="rId2" Type="http://schemas.openxmlformats.org/officeDocument/2006/relationships/hyperlink" Target="mailto:aochev@nmcourts.gov" TargetMode="External"/><Relationship Id="rId3" Type="http://schemas.openxmlformats.org/officeDocument/2006/relationships/hyperlink" Target="mailto:aocngo@nmcourts.gov" TargetMode="External"/><Relationship Id="rId4" Type="http://schemas.openxmlformats.org/officeDocument/2006/relationships/hyperlink" Target="mailto:metrmyr@nmcourts.gov" TargetMode="External"/><Relationship Id="rId9" Type="http://schemas.openxmlformats.org/officeDocument/2006/relationships/hyperlink" Target="mailto:albdder@nmcourts.gov" TargetMode="External"/><Relationship Id="rId48" Type="http://schemas.openxmlformats.org/officeDocument/2006/relationships/hyperlink" Target="mailto:avhernandez@las-cruces.org" TargetMode="External"/><Relationship Id="rId47" Type="http://schemas.openxmlformats.org/officeDocument/2006/relationships/hyperlink" Target="mailto:aespinoza@santafenm.gov" TargetMode="External"/><Relationship Id="rId49" Type="http://schemas.openxmlformats.org/officeDocument/2006/relationships/hyperlink" Target="mailto:dlpina@ci.santa-fe.nm.us" TargetMode="External"/><Relationship Id="rId5" Type="http://schemas.openxmlformats.org/officeDocument/2006/relationships/hyperlink" Target="mailto:metrnco@nmcourts.gov" TargetMode="External"/><Relationship Id="rId6" Type="http://schemas.openxmlformats.org/officeDocument/2006/relationships/hyperlink" Target="mailto:sfedljc@nmcourts.gov" TargetMode="External"/><Relationship Id="rId7" Type="http://schemas.openxmlformats.org/officeDocument/2006/relationships/hyperlink" Target="mailto:sfedjrj@nmcourts.gov" TargetMode="External"/><Relationship Id="rId8" Type="http://schemas.openxmlformats.org/officeDocument/2006/relationships/hyperlink" Target="mailto:albdaic@nmcourts.gov" TargetMode="External"/><Relationship Id="rId31" Type="http://schemas.openxmlformats.org/officeDocument/2006/relationships/hyperlink" Target="mailto:galdbxm@nmcourts.gov" TargetMode="External"/><Relationship Id="rId30" Type="http://schemas.openxmlformats.org/officeDocument/2006/relationships/hyperlink" Target="mailto:socdrlg@nmcourts.gov" TargetMode="External"/><Relationship Id="rId33" Type="http://schemas.openxmlformats.org/officeDocument/2006/relationships/hyperlink" Target="mailto:galdlgv@nmcourts.gov" TargetMode="External"/><Relationship Id="rId32" Type="http://schemas.openxmlformats.org/officeDocument/2006/relationships/hyperlink" Target="mailto:aztdcxh@nmcourts.gov" TargetMode="External"/><Relationship Id="rId35" Type="http://schemas.openxmlformats.org/officeDocument/2006/relationships/hyperlink" Target="mailto:aztdvvm@nmcourts.gov" TargetMode="External"/><Relationship Id="rId34" Type="http://schemas.openxmlformats.org/officeDocument/2006/relationships/hyperlink" Target="mailto:galdmgs@nmcourts.gov" TargetMode="External"/><Relationship Id="rId37" Type="http://schemas.openxmlformats.org/officeDocument/2006/relationships/hyperlink" Target="mailto:gradfca@nmcourts.gov" TargetMode="External"/><Relationship Id="rId36" Type="http://schemas.openxmlformats.org/officeDocument/2006/relationships/hyperlink" Target="mailto:lludbcp@nmcourts.gov" TargetMode="External"/><Relationship Id="rId39" Type="http://schemas.openxmlformats.org/officeDocument/2006/relationships/hyperlink" Target="mailto:berdpat@nmcourts.gov" TargetMode="External"/><Relationship Id="rId38" Type="http://schemas.openxmlformats.org/officeDocument/2006/relationships/hyperlink" Target="mailto:lludnpm@nmcourts.gov" TargetMode="External"/><Relationship Id="rId62" Type="http://schemas.openxmlformats.org/officeDocument/2006/relationships/hyperlink" Target="mailto:aocgus@nmcourts.gov" TargetMode="External"/><Relationship Id="rId61" Type="http://schemas.openxmlformats.org/officeDocument/2006/relationships/hyperlink" Target="mailto:pordmdr@nmcourts.gov" TargetMode="External"/><Relationship Id="rId20" Type="http://schemas.openxmlformats.org/officeDocument/2006/relationships/hyperlink" Target="mailto:lvedmem@nmcourts.gov" TargetMode="External"/><Relationship Id="rId63" Type="http://schemas.openxmlformats.org/officeDocument/2006/relationships/drawing" Target="../drawings/drawing1.xml"/><Relationship Id="rId22" Type="http://schemas.openxmlformats.org/officeDocument/2006/relationships/hyperlink" Target="mailto:sildaxc@nmcourts.gov" TargetMode="External"/><Relationship Id="rId21" Type="http://schemas.openxmlformats.org/officeDocument/2006/relationships/hyperlink" Target="mailto:rosdexc@nmcourts.gov" TargetMode="External"/><Relationship Id="rId24" Type="http://schemas.openxmlformats.org/officeDocument/2006/relationships/hyperlink" Target="mailto:demdmxg@nmcourts.gov" TargetMode="External"/><Relationship Id="rId23" Type="http://schemas.openxmlformats.org/officeDocument/2006/relationships/hyperlink" Target="mailto:lordamo@nmcourts.gov" TargetMode="External"/><Relationship Id="rId60" Type="http://schemas.openxmlformats.org/officeDocument/2006/relationships/hyperlink" Target="mailto:sfedaah@nmcourts.gov" TargetMode="External"/><Relationship Id="rId26" Type="http://schemas.openxmlformats.org/officeDocument/2006/relationships/hyperlink" Target="mailto:demdrtc@nmcourts.gov" TargetMode="External"/><Relationship Id="rId25" Type="http://schemas.openxmlformats.org/officeDocument/2006/relationships/hyperlink" Target="mailto:demdmog@nmcourts.gov" TargetMode="External"/><Relationship Id="rId28" Type="http://schemas.openxmlformats.org/officeDocument/2006/relationships/hyperlink" Target="mailto:tocdmem@nmcourts.gov" TargetMode="External"/><Relationship Id="rId27" Type="http://schemas.openxmlformats.org/officeDocument/2006/relationships/hyperlink" Target="mailto:sildams@nmcourts.gov" TargetMode="External"/><Relationship Id="rId29" Type="http://schemas.openxmlformats.org/officeDocument/2006/relationships/hyperlink" Target="mailto:socdrlg@nmcourts.gov" TargetMode="External"/><Relationship Id="rId51" Type="http://schemas.openxmlformats.org/officeDocument/2006/relationships/hyperlink" Target="mailto:courtclerk@yucca.net" TargetMode="External"/><Relationship Id="rId50" Type="http://schemas.openxmlformats.org/officeDocument/2006/relationships/hyperlink" Target="mailto:dmedina@bloomfieldnm.gov" TargetMode="External"/><Relationship Id="rId53" Type="http://schemas.openxmlformats.org/officeDocument/2006/relationships/hyperlink" Target="mailto:tveleta@santafenm.gov" TargetMode="External"/><Relationship Id="rId52" Type="http://schemas.openxmlformats.org/officeDocument/2006/relationships/hyperlink" Target="mailto:ijparraz@cityofcarlsbadnm.com" TargetMode="External"/><Relationship Id="rId11" Type="http://schemas.openxmlformats.org/officeDocument/2006/relationships/hyperlink" Target="mailto:albdlmg@nmcourts.gov" TargetMode="External"/><Relationship Id="rId55" Type="http://schemas.openxmlformats.org/officeDocument/2006/relationships/hyperlink" Target="mailto:supzja@nmcourts.gov" TargetMode="External"/><Relationship Id="rId10" Type="http://schemas.openxmlformats.org/officeDocument/2006/relationships/hyperlink" Target="mailto:albdgac@nmcourts.gov" TargetMode="External"/><Relationship Id="rId54" Type="http://schemas.openxmlformats.org/officeDocument/2006/relationships/hyperlink" Target="mailto:regina.bejarano@yahoo.com" TargetMode="External"/><Relationship Id="rId13" Type="http://schemas.openxmlformats.org/officeDocument/2006/relationships/hyperlink" Target="mailto:albdvmg@nmcourts.gov" TargetMode="External"/><Relationship Id="rId57" Type="http://schemas.openxmlformats.org/officeDocument/2006/relationships/hyperlink" Target="mailto:lvemdrb@nmcourts.gov" TargetMode="External"/><Relationship Id="rId12" Type="http://schemas.openxmlformats.org/officeDocument/2006/relationships/hyperlink" Target="mailto:albdmlg@nmcourts.gov" TargetMode="External"/><Relationship Id="rId56" Type="http://schemas.openxmlformats.org/officeDocument/2006/relationships/hyperlink" Target="mailto:metrnzm@nmcourts.gov" TargetMode="External"/><Relationship Id="rId15" Type="http://schemas.openxmlformats.org/officeDocument/2006/relationships/hyperlink" Target="mailto:lcrdjxc@nmcourts.gov" TargetMode="External"/><Relationship Id="rId59" Type="http://schemas.openxmlformats.org/officeDocument/2006/relationships/hyperlink" Target="mailto:lovdmgt@nmcourts.gov" TargetMode="External"/><Relationship Id="rId14" Type="http://schemas.openxmlformats.org/officeDocument/2006/relationships/hyperlink" Target="mailto:albdvno@nmcourts.gov" TargetMode="External"/><Relationship Id="rId58" Type="http://schemas.openxmlformats.org/officeDocument/2006/relationships/hyperlink" Target="mailto:srommar@nmcourts.gov" TargetMode="External"/><Relationship Id="rId17" Type="http://schemas.openxmlformats.org/officeDocument/2006/relationships/hyperlink" Target="mailto:lcrdrrs@nmcourts.gov" TargetMode="External"/><Relationship Id="rId16" Type="http://schemas.openxmlformats.org/officeDocument/2006/relationships/hyperlink" Target="mailto:lcrdlxa@nmcourts.gov" TargetMode="External"/><Relationship Id="rId19" Type="http://schemas.openxmlformats.org/officeDocument/2006/relationships/hyperlink" Target="mailto:lvedblc@nmcourts.gov" TargetMode="External"/><Relationship Id="rId18" Type="http://schemas.openxmlformats.org/officeDocument/2006/relationships/hyperlink" Target="mailto:lcrdsxb@nmcourt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46.57"/>
    <col customWidth="1" min="2" max="2" width="47.71"/>
    <col customWidth="1" min="3" max="3" width="14.43"/>
    <col customWidth="1" min="4" max="4" width="22.29"/>
    <col customWidth="1" min="5" max="5" width="11.86"/>
    <col customWidth="1" min="6" max="6" width="11.57"/>
    <col customWidth="1" min="7" max="7" width="12.0"/>
    <col customWidth="1" min="8" max="8" width="16.0"/>
    <col customWidth="1" min="9" max="9" width="15.14"/>
    <col customWidth="1" min="10" max="10" width="14.57"/>
    <col customWidth="1" min="11" max="11" width="14.86"/>
    <col customWidth="1" min="12" max="12" width="15.71"/>
    <col customWidth="1" min="13" max="13" width="14.14"/>
    <col customWidth="1" min="14" max="14" width="11.57"/>
    <col customWidth="1" min="15" max="15" width="14.29"/>
    <col customWidth="1" min="16" max="16" width="14.57"/>
    <col customWidth="1" min="17" max="17" width="15.71"/>
    <col customWidth="1" min="18" max="19" width="17.14"/>
    <col customWidth="1" min="20" max="20" width="14.57"/>
    <col customWidth="1" min="21" max="26" width="12.71"/>
    <col customWidth="1" min="27" max="27" width="14.14"/>
    <col customWidth="1" min="28" max="30" width="12.71"/>
    <col customWidth="1" min="31" max="32" width="15.0"/>
    <col customWidth="1" min="33" max="34" width="14.71"/>
    <col customWidth="1" min="35" max="35" width="18.86"/>
    <col customWidth="1" min="36" max="36" width="8.71"/>
  </cols>
  <sheetData>
    <row r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7"/>
      <c r="AJ1" s="8"/>
    </row>
    <row r="2" ht="24.75" customHeight="1">
      <c r="A2" s="9" t="s">
        <v>0</v>
      </c>
      <c r="B2" s="10"/>
      <c r="C2" s="11"/>
      <c r="D2" s="12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4"/>
      <c r="AJ2" s="15"/>
    </row>
    <row r="3">
      <c r="C3" s="16"/>
      <c r="AI3" s="14"/>
    </row>
    <row r="4" ht="19.5" customHeight="1">
      <c r="A4" s="17" t="s">
        <v>20</v>
      </c>
      <c r="B4" s="18"/>
      <c r="C4" s="19"/>
      <c r="D4" s="12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14"/>
      <c r="AJ4" s="15"/>
    </row>
    <row r="5" ht="19.5" customHeight="1">
      <c r="A5" s="21" t="s">
        <v>21</v>
      </c>
      <c r="B5" s="22" t="s">
        <v>22</v>
      </c>
      <c r="C5" s="23">
        <v>44454.0</v>
      </c>
      <c r="D5" s="24">
        <f t="shared" ref="D5:D263" si="1">SUM(E5:AH5)</f>
        <v>1</v>
      </c>
      <c r="E5" s="25">
        <v>1.0</v>
      </c>
      <c r="F5" s="26"/>
      <c r="G5" s="26"/>
      <c r="H5" s="26"/>
      <c r="I5" s="26"/>
      <c r="J5" s="26"/>
      <c r="K5" s="26"/>
      <c r="L5" s="26"/>
      <c r="M5" s="26"/>
      <c r="N5" s="27"/>
      <c r="O5" s="26"/>
      <c r="P5" s="26"/>
      <c r="Q5" s="26"/>
      <c r="R5" s="26"/>
      <c r="S5" s="26"/>
      <c r="T5" s="26"/>
      <c r="U5" s="26"/>
      <c r="V5" s="26"/>
      <c r="W5" s="26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14">
        <f>DATEDIF(C5, TODAY(), "Y")</f>
        <v>4</v>
      </c>
      <c r="AJ5" s="15"/>
    </row>
    <row r="6" ht="19.5" customHeight="1">
      <c r="A6" s="21" t="s">
        <v>23</v>
      </c>
      <c r="B6" s="29" t="s">
        <v>24</v>
      </c>
      <c r="C6" s="30">
        <v>45123.0</v>
      </c>
      <c r="D6" s="24">
        <f t="shared" si="1"/>
        <v>6</v>
      </c>
      <c r="E6" s="25">
        <v>1.0</v>
      </c>
      <c r="F6" s="25">
        <v>1.0</v>
      </c>
      <c r="G6" s="25" t="s">
        <v>25</v>
      </c>
      <c r="H6" s="25">
        <v>1.0</v>
      </c>
      <c r="I6" s="25">
        <v>1.0</v>
      </c>
      <c r="J6" s="25">
        <v>1.0</v>
      </c>
      <c r="K6" s="25">
        <v>1.0</v>
      </c>
      <c r="L6" s="26"/>
      <c r="M6" s="26"/>
      <c r="N6" s="27"/>
      <c r="O6" s="26"/>
      <c r="P6" s="26"/>
      <c r="Q6" s="26"/>
      <c r="R6" s="26"/>
      <c r="S6" s="26"/>
      <c r="T6" s="26"/>
      <c r="U6" s="26"/>
      <c r="V6" s="26"/>
      <c r="W6" s="26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14"/>
      <c r="AJ6" s="15"/>
    </row>
    <row r="7" ht="19.5" customHeight="1">
      <c r="A7" s="31" t="s">
        <v>26</v>
      </c>
      <c r="B7" s="32" t="s">
        <v>27</v>
      </c>
      <c r="C7" s="33">
        <v>45593.0</v>
      </c>
      <c r="D7" s="24">
        <f t="shared" si="1"/>
        <v>2</v>
      </c>
      <c r="E7" s="34">
        <v>1.0</v>
      </c>
      <c r="F7" s="35">
        <v>1.0</v>
      </c>
      <c r="G7" s="36"/>
      <c r="H7" s="36"/>
      <c r="I7" s="36"/>
      <c r="J7" s="36"/>
      <c r="K7" s="36"/>
      <c r="L7" s="36"/>
      <c r="M7" s="36"/>
      <c r="N7" s="37"/>
      <c r="O7" s="36"/>
      <c r="P7" s="36"/>
      <c r="Q7" s="36"/>
      <c r="R7" s="36"/>
      <c r="S7" s="36"/>
      <c r="T7" s="36"/>
      <c r="U7" s="36"/>
      <c r="V7" s="36"/>
      <c r="W7" s="36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14"/>
      <c r="AJ7" s="39"/>
    </row>
    <row r="8" ht="19.5" customHeight="1">
      <c r="A8" s="31" t="s">
        <v>28</v>
      </c>
      <c r="B8" s="32" t="s">
        <v>29</v>
      </c>
      <c r="C8" s="33">
        <v>45593.0</v>
      </c>
      <c r="D8" s="40">
        <f t="shared" si="1"/>
        <v>5</v>
      </c>
      <c r="E8" s="34">
        <v>1.0</v>
      </c>
      <c r="F8" s="35">
        <v>1.0</v>
      </c>
      <c r="G8" s="35">
        <v>1.0</v>
      </c>
      <c r="H8" s="36"/>
      <c r="I8" s="35">
        <v>1.0</v>
      </c>
      <c r="J8" s="36"/>
      <c r="K8" s="35">
        <v>1.0</v>
      </c>
      <c r="L8" s="36"/>
      <c r="M8" s="36"/>
      <c r="N8" s="37"/>
      <c r="O8" s="36"/>
      <c r="P8" s="36"/>
      <c r="Q8" s="36"/>
      <c r="R8" s="36"/>
      <c r="S8" s="36"/>
      <c r="T8" s="36"/>
      <c r="U8" s="36"/>
      <c r="V8" s="36"/>
      <c r="W8" s="36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14"/>
      <c r="AJ8" s="39"/>
    </row>
    <row r="9" ht="19.5" customHeight="1">
      <c r="A9" s="31" t="s">
        <v>30</v>
      </c>
      <c r="B9" s="32" t="s">
        <v>31</v>
      </c>
      <c r="C9" s="33">
        <v>45593.0</v>
      </c>
      <c r="D9" s="12">
        <f t="shared" si="1"/>
        <v>7</v>
      </c>
      <c r="E9" s="34" t="s">
        <v>25</v>
      </c>
      <c r="F9" s="35">
        <v>1.0</v>
      </c>
      <c r="G9" s="35">
        <v>1.0</v>
      </c>
      <c r="H9" s="35">
        <v>1.0</v>
      </c>
      <c r="I9" s="35">
        <v>1.0</v>
      </c>
      <c r="J9" s="35">
        <v>1.0</v>
      </c>
      <c r="K9" s="35">
        <v>1.0</v>
      </c>
      <c r="L9" s="36"/>
      <c r="M9" s="35">
        <v>1.0</v>
      </c>
      <c r="N9" s="37"/>
      <c r="O9" s="36"/>
      <c r="P9" s="36"/>
      <c r="Q9" s="36"/>
      <c r="R9" s="36"/>
      <c r="S9" s="36"/>
      <c r="T9" s="36"/>
      <c r="U9" s="36"/>
      <c r="V9" s="36"/>
      <c r="W9" s="36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14"/>
      <c r="AJ9" s="39"/>
    </row>
    <row r="10" ht="17.25" customHeight="1">
      <c r="A10" s="41" t="s">
        <v>32</v>
      </c>
      <c r="B10" s="42" t="s">
        <v>33</v>
      </c>
      <c r="C10" s="43">
        <v>40664.0</v>
      </c>
      <c r="D10" s="24">
        <f t="shared" si="1"/>
        <v>6</v>
      </c>
      <c r="E10" s="44">
        <v>1.0</v>
      </c>
      <c r="F10" s="45"/>
      <c r="G10" s="44">
        <v>1.0</v>
      </c>
      <c r="H10" s="44">
        <v>1.0</v>
      </c>
      <c r="I10" s="44">
        <v>1.0</v>
      </c>
      <c r="J10" s="44">
        <v>1.0</v>
      </c>
      <c r="K10" s="44">
        <v>1.0</v>
      </c>
      <c r="L10" s="45"/>
      <c r="M10" s="45"/>
      <c r="N10" s="46"/>
      <c r="O10" s="45"/>
      <c r="P10" s="45"/>
      <c r="Q10" s="45"/>
      <c r="R10" s="45"/>
      <c r="S10" s="45"/>
      <c r="T10" s="45"/>
      <c r="U10" s="45"/>
      <c r="V10" s="45"/>
      <c r="W10" s="45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14"/>
      <c r="AJ10" s="48"/>
    </row>
    <row r="11" ht="17.25" customHeight="1">
      <c r="A11" s="41" t="s">
        <v>34</v>
      </c>
      <c r="B11" s="49" t="s">
        <v>35</v>
      </c>
      <c r="C11" s="43"/>
      <c r="D11" s="24">
        <f t="shared" si="1"/>
        <v>7</v>
      </c>
      <c r="E11" s="44">
        <v>1.0</v>
      </c>
      <c r="F11" s="45"/>
      <c r="G11" s="44">
        <v>1.0</v>
      </c>
      <c r="H11" s="44">
        <v>1.0</v>
      </c>
      <c r="I11" s="44">
        <v>1.0</v>
      </c>
      <c r="J11" s="44">
        <v>1.0</v>
      </c>
      <c r="K11" s="44">
        <v>1.0</v>
      </c>
      <c r="L11" s="45"/>
      <c r="M11" s="44">
        <v>1.0</v>
      </c>
      <c r="N11" s="46"/>
      <c r="O11" s="45"/>
      <c r="P11" s="45"/>
      <c r="Q11" s="45"/>
      <c r="R11" s="45"/>
      <c r="S11" s="45"/>
      <c r="T11" s="45"/>
      <c r="U11" s="45"/>
      <c r="V11" s="45"/>
      <c r="W11" s="45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14"/>
      <c r="AJ11" s="48"/>
    </row>
    <row r="12" ht="20.25" customHeight="1">
      <c r="A12" s="50" t="s">
        <v>36</v>
      </c>
      <c r="B12" s="51"/>
      <c r="C12" s="52"/>
      <c r="D12" s="53">
        <f t="shared" si="1"/>
        <v>0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14"/>
      <c r="AJ12" s="55"/>
    </row>
    <row r="13" ht="17.25" customHeight="1">
      <c r="A13" s="56" t="s">
        <v>37</v>
      </c>
      <c r="B13" s="57" t="s">
        <v>38</v>
      </c>
      <c r="C13" s="43"/>
      <c r="D13" s="24">
        <f t="shared" si="1"/>
        <v>1</v>
      </c>
      <c r="E13" s="44">
        <v>1.0</v>
      </c>
      <c r="F13" s="45"/>
      <c r="G13" s="45"/>
      <c r="H13" s="45"/>
      <c r="I13" s="45"/>
      <c r="J13" s="45"/>
      <c r="K13" s="45"/>
      <c r="L13" s="45"/>
      <c r="M13" s="45"/>
      <c r="N13" s="46"/>
      <c r="O13" s="45"/>
      <c r="P13" s="45"/>
      <c r="Q13" s="45"/>
      <c r="R13" s="45"/>
      <c r="S13" s="45"/>
      <c r="T13" s="45"/>
      <c r="U13" s="45"/>
      <c r="V13" s="45"/>
      <c r="W13" s="45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14"/>
      <c r="AJ13" s="48"/>
    </row>
    <row r="14" ht="20.25" customHeight="1">
      <c r="A14" s="58" t="s">
        <v>39</v>
      </c>
      <c r="B14" s="18"/>
      <c r="C14" s="19"/>
      <c r="D14" s="12">
        <f t="shared" si="1"/>
        <v>0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14"/>
      <c r="AJ14" s="15"/>
    </row>
    <row r="15">
      <c r="A15" s="58" t="s">
        <v>40</v>
      </c>
      <c r="B15" s="60"/>
      <c r="C15" s="19"/>
      <c r="D15" s="12">
        <f t="shared" si="1"/>
        <v>0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14"/>
      <c r="AJ15" s="15"/>
    </row>
    <row r="16" ht="27.0" customHeight="1">
      <c r="A16" s="61" t="s">
        <v>41</v>
      </c>
      <c r="B16" s="62" t="s">
        <v>42</v>
      </c>
      <c r="C16" s="30">
        <v>44938.0</v>
      </c>
      <c r="D16" s="12">
        <f t="shared" si="1"/>
        <v>2</v>
      </c>
      <c r="E16" s="26"/>
      <c r="F16" s="25">
        <v>1.0</v>
      </c>
      <c r="G16" s="25">
        <v>1.0</v>
      </c>
      <c r="H16" s="26"/>
      <c r="I16" s="26"/>
      <c r="J16" s="26"/>
      <c r="K16" s="26"/>
      <c r="L16" s="26"/>
      <c r="M16" s="26"/>
      <c r="N16" s="27"/>
      <c r="O16" s="26"/>
      <c r="P16" s="26"/>
      <c r="Q16" s="26"/>
      <c r="R16" s="26"/>
      <c r="S16" s="26"/>
      <c r="T16" s="26"/>
      <c r="U16" s="26"/>
      <c r="V16" s="26"/>
      <c r="W16" s="26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14"/>
      <c r="AJ16" s="15"/>
    </row>
    <row r="17" ht="27.0" customHeight="1">
      <c r="A17" s="61" t="s">
        <v>43</v>
      </c>
      <c r="B17" s="63" t="s">
        <v>44</v>
      </c>
      <c r="C17" s="30">
        <v>42755.0</v>
      </c>
      <c r="D17" s="12">
        <f t="shared" si="1"/>
        <v>0</v>
      </c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6"/>
      <c r="P17" s="26"/>
      <c r="Q17" s="26"/>
      <c r="R17" s="26"/>
      <c r="S17" s="26"/>
      <c r="T17" s="26"/>
      <c r="U17" s="26"/>
      <c r="V17" s="26"/>
      <c r="W17" s="26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14"/>
      <c r="AJ17" s="15"/>
    </row>
    <row r="18" ht="21.0" customHeight="1">
      <c r="A18" s="58" t="s">
        <v>45</v>
      </c>
      <c r="B18" s="60"/>
      <c r="C18" s="19"/>
      <c r="D18" s="12">
        <f t="shared" si="1"/>
        <v>0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14"/>
      <c r="AJ18" s="15"/>
    </row>
    <row r="19" ht="17.25" customHeight="1">
      <c r="A19" s="58" t="s">
        <v>46</v>
      </c>
      <c r="B19" s="60"/>
      <c r="C19" s="19"/>
      <c r="D19" s="12">
        <f t="shared" si="1"/>
        <v>0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14"/>
      <c r="AJ19" s="15"/>
    </row>
    <row r="20" ht="27.0" customHeight="1">
      <c r="A20" s="61" t="s">
        <v>47</v>
      </c>
      <c r="B20" s="22" t="s">
        <v>48</v>
      </c>
      <c r="C20" s="30">
        <v>43619.0</v>
      </c>
      <c r="D20" s="12">
        <f t="shared" si="1"/>
        <v>4</v>
      </c>
      <c r="E20" s="26"/>
      <c r="F20" s="26"/>
      <c r="G20" s="26"/>
      <c r="H20" s="25">
        <v>1.0</v>
      </c>
      <c r="I20" s="25">
        <v>1.0</v>
      </c>
      <c r="J20" s="25">
        <v>1.0</v>
      </c>
      <c r="K20" s="25">
        <v>1.0</v>
      </c>
      <c r="L20" s="26"/>
      <c r="M20" s="26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14"/>
      <c r="AJ20" s="15"/>
    </row>
    <row r="21" ht="17.25" customHeight="1">
      <c r="A21" s="58" t="s">
        <v>49</v>
      </c>
      <c r="B21" s="60"/>
      <c r="C21" s="19"/>
      <c r="D21" s="12">
        <f t="shared" si="1"/>
        <v>0</v>
      </c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14"/>
      <c r="AJ21" s="15"/>
    </row>
    <row r="22" ht="27.0" customHeight="1">
      <c r="A22" s="64" t="s">
        <v>50</v>
      </c>
      <c r="B22" s="65" t="s">
        <v>51</v>
      </c>
      <c r="C22" s="66">
        <v>44207.0</v>
      </c>
      <c r="D22" s="24">
        <f t="shared" si="1"/>
        <v>7</v>
      </c>
      <c r="E22" s="67">
        <v>1.0</v>
      </c>
      <c r="F22" s="67">
        <v>1.0</v>
      </c>
      <c r="G22" s="67">
        <v>1.0</v>
      </c>
      <c r="H22" s="67">
        <v>1.0</v>
      </c>
      <c r="I22" s="67">
        <v>1.0</v>
      </c>
      <c r="J22" s="67">
        <v>1.0</v>
      </c>
      <c r="K22" s="67">
        <v>1.0</v>
      </c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14"/>
      <c r="AJ22" s="15"/>
    </row>
    <row r="23" ht="27.0" customHeight="1">
      <c r="A23" s="64" t="s">
        <v>52</v>
      </c>
      <c r="B23" s="65" t="s">
        <v>53</v>
      </c>
      <c r="C23" s="66">
        <v>44243.0</v>
      </c>
      <c r="D23" s="12">
        <f t="shared" si="1"/>
        <v>0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14"/>
      <c r="AJ23" s="15"/>
    </row>
    <row r="24" ht="27.0" customHeight="1">
      <c r="A24" s="64" t="s">
        <v>54</v>
      </c>
      <c r="B24" s="70" t="s">
        <v>55</v>
      </c>
      <c r="C24" s="71">
        <v>42157.0</v>
      </c>
      <c r="D24" s="12">
        <f t="shared" si="1"/>
        <v>0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14"/>
      <c r="AJ24" s="15"/>
    </row>
    <row r="25" ht="17.25" customHeight="1">
      <c r="A25" s="72" t="s">
        <v>56</v>
      </c>
      <c r="B25" s="73"/>
      <c r="C25" s="74"/>
      <c r="D25" s="12">
        <f t="shared" si="1"/>
        <v>0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14"/>
      <c r="AJ25" s="15"/>
    </row>
    <row r="26" ht="17.25" customHeight="1">
      <c r="A26" s="77" t="s">
        <v>57</v>
      </c>
      <c r="B26" s="65" t="s">
        <v>58</v>
      </c>
      <c r="C26" s="66">
        <v>44454.0</v>
      </c>
      <c r="D26" s="12">
        <f t="shared" si="1"/>
        <v>0</v>
      </c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45"/>
      <c r="P26" s="45"/>
      <c r="Q26" s="45"/>
      <c r="R26" s="45"/>
      <c r="S26" s="45"/>
      <c r="T26" s="45"/>
      <c r="U26" s="45"/>
      <c r="V26" s="45"/>
      <c r="W26" s="45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14"/>
      <c r="AJ26" s="48"/>
    </row>
    <row r="27" ht="17.25" customHeight="1">
      <c r="A27" s="78" t="s">
        <v>59</v>
      </c>
      <c r="B27" s="79" t="s">
        <v>60</v>
      </c>
      <c r="C27" s="71">
        <v>43794.0</v>
      </c>
      <c r="D27" s="12">
        <f t="shared" si="1"/>
        <v>0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45"/>
      <c r="Q27" s="45"/>
      <c r="R27" s="45"/>
      <c r="S27" s="45"/>
      <c r="T27" s="45"/>
      <c r="U27" s="45"/>
      <c r="V27" s="45"/>
      <c r="W27" s="45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14"/>
      <c r="AJ27" s="48"/>
    </row>
    <row r="28" ht="24.0" customHeight="1">
      <c r="A28" s="78" t="s">
        <v>61</v>
      </c>
      <c r="B28" s="79" t="s">
        <v>62</v>
      </c>
      <c r="C28" s="71">
        <v>44116.0</v>
      </c>
      <c r="D28" s="12">
        <f t="shared" si="1"/>
        <v>3</v>
      </c>
      <c r="E28" s="80"/>
      <c r="F28" s="81">
        <v>1.0</v>
      </c>
      <c r="G28" s="81">
        <v>1.0</v>
      </c>
      <c r="H28" s="80"/>
      <c r="I28" s="80"/>
      <c r="J28" s="80"/>
      <c r="K28" s="80"/>
      <c r="L28" s="80"/>
      <c r="M28" s="81">
        <v>1.0</v>
      </c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14"/>
      <c r="AJ28" s="48"/>
    </row>
    <row r="29" ht="24.0" customHeight="1">
      <c r="A29" s="77" t="s">
        <v>63</v>
      </c>
      <c r="B29" s="65" t="s">
        <v>64</v>
      </c>
      <c r="C29" s="66">
        <v>44454.0</v>
      </c>
      <c r="D29" s="24">
        <f t="shared" si="1"/>
        <v>4</v>
      </c>
      <c r="E29" s="81">
        <v>1.0</v>
      </c>
      <c r="F29" s="81">
        <v>1.0</v>
      </c>
      <c r="G29" s="81">
        <v>1.0</v>
      </c>
      <c r="H29" s="80"/>
      <c r="I29" s="80"/>
      <c r="J29" s="80"/>
      <c r="K29" s="80"/>
      <c r="L29" s="80"/>
      <c r="M29" s="81">
        <v>1.0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14"/>
      <c r="AJ29" s="15"/>
    </row>
    <row r="30" ht="24.0" customHeight="1">
      <c r="A30" s="77" t="s">
        <v>65</v>
      </c>
      <c r="B30" s="65" t="s">
        <v>66</v>
      </c>
      <c r="C30" s="66">
        <v>44938.0</v>
      </c>
      <c r="D30" s="12">
        <f t="shared" si="1"/>
        <v>0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14"/>
      <c r="AJ30" s="15"/>
    </row>
    <row r="31" ht="24.0" customHeight="1">
      <c r="A31" s="78" t="s">
        <v>67</v>
      </c>
      <c r="B31" s="65" t="s">
        <v>68</v>
      </c>
      <c r="C31" s="71">
        <v>44207.0</v>
      </c>
      <c r="D31" s="24">
        <f t="shared" si="1"/>
        <v>4</v>
      </c>
      <c r="E31" s="44">
        <v>1.0</v>
      </c>
      <c r="F31" s="44">
        <v>1.0</v>
      </c>
      <c r="G31" s="44">
        <v>1.0</v>
      </c>
      <c r="H31" s="45"/>
      <c r="I31" s="45"/>
      <c r="J31" s="45"/>
      <c r="K31" s="45"/>
      <c r="L31" s="45"/>
      <c r="M31" s="44">
        <v>1.0</v>
      </c>
      <c r="N31" s="46"/>
      <c r="O31" s="45"/>
      <c r="P31" s="45"/>
      <c r="Q31" s="45"/>
      <c r="R31" s="45"/>
      <c r="S31" s="45"/>
      <c r="T31" s="45"/>
      <c r="U31" s="45"/>
      <c r="V31" s="45"/>
      <c r="W31" s="45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14"/>
      <c r="AJ31" s="15"/>
    </row>
    <row r="32" ht="17.25" customHeight="1">
      <c r="A32" s="83" t="s">
        <v>69</v>
      </c>
      <c r="B32" s="84" t="s">
        <v>70</v>
      </c>
      <c r="C32" s="71">
        <v>45123.0</v>
      </c>
      <c r="D32" s="12">
        <f t="shared" si="1"/>
        <v>0</v>
      </c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45"/>
      <c r="P32" s="45"/>
      <c r="Q32" s="45"/>
      <c r="R32" s="45"/>
      <c r="S32" s="45"/>
      <c r="T32" s="45"/>
      <c r="U32" s="45"/>
      <c r="V32" s="45"/>
      <c r="W32" s="45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14"/>
      <c r="AJ32" s="15"/>
    </row>
    <row r="33" ht="16.5" customHeight="1">
      <c r="A33" s="83" t="s">
        <v>71</v>
      </c>
      <c r="B33" s="84" t="s">
        <v>72</v>
      </c>
      <c r="C33" s="71">
        <v>45123.0</v>
      </c>
      <c r="D33" s="12">
        <f t="shared" si="1"/>
        <v>0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45"/>
      <c r="P33" s="45"/>
      <c r="Q33" s="45"/>
      <c r="R33" s="45"/>
      <c r="S33" s="45"/>
      <c r="T33" s="45"/>
      <c r="U33" s="45"/>
      <c r="V33" s="45"/>
      <c r="W33" s="45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14"/>
      <c r="AJ33" s="15"/>
    </row>
    <row r="34" ht="17.25" customHeight="1">
      <c r="A34" s="83" t="s">
        <v>73</v>
      </c>
      <c r="B34" s="65" t="s">
        <v>74</v>
      </c>
      <c r="C34" s="71">
        <v>42383.0</v>
      </c>
      <c r="D34" s="12">
        <f t="shared" si="1"/>
        <v>1</v>
      </c>
      <c r="E34" s="45"/>
      <c r="F34" s="44">
        <v>1.0</v>
      </c>
      <c r="G34" s="45"/>
      <c r="H34" s="45"/>
      <c r="I34" s="45"/>
      <c r="J34" s="45"/>
      <c r="K34" s="45"/>
      <c r="L34" s="45"/>
      <c r="M34" s="45"/>
      <c r="N34" s="46"/>
      <c r="O34" s="45"/>
      <c r="P34" s="45"/>
      <c r="Q34" s="45"/>
      <c r="R34" s="45"/>
      <c r="S34" s="45"/>
      <c r="T34" s="45"/>
      <c r="U34" s="45"/>
      <c r="V34" s="45"/>
      <c r="W34" s="45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14"/>
      <c r="AJ34" s="15"/>
    </row>
    <row r="35" ht="17.25" customHeight="1">
      <c r="A35" s="83" t="s">
        <v>75</v>
      </c>
      <c r="B35" s="65" t="s">
        <v>76</v>
      </c>
      <c r="C35" s="71">
        <v>44582.0</v>
      </c>
      <c r="D35" s="12">
        <f t="shared" si="1"/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14"/>
      <c r="AJ35" s="15"/>
    </row>
    <row r="36" ht="17.25" customHeight="1">
      <c r="A36" s="83" t="s">
        <v>77</v>
      </c>
      <c r="B36" s="84" t="s">
        <v>78</v>
      </c>
      <c r="C36" s="71">
        <v>44830.0</v>
      </c>
      <c r="D36" s="24">
        <f t="shared" si="1"/>
        <v>3</v>
      </c>
      <c r="E36" s="44">
        <v>1.0</v>
      </c>
      <c r="F36" s="44">
        <v>1.0</v>
      </c>
      <c r="G36" s="44">
        <v>1.0</v>
      </c>
      <c r="H36" s="45"/>
      <c r="I36" s="45"/>
      <c r="J36" s="45"/>
      <c r="K36" s="45"/>
      <c r="L36" s="45"/>
      <c r="M36" s="45"/>
      <c r="N36" s="46"/>
      <c r="O36" s="45"/>
      <c r="P36" s="45"/>
      <c r="Q36" s="45"/>
      <c r="R36" s="45"/>
      <c r="S36" s="45"/>
      <c r="T36" s="45"/>
      <c r="U36" s="45"/>
      <c r="V36" s="45"/>
      <c r="W36" s="45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14"/>
      <c r="AJ36" s="15"/>
    </row>
    <row r="37" ht="17.25" customHeight="1">
      <c r="A37" s="83" t="s">
        <v>79</v>
      </c>
      <c r="B37" s="84" t="s">
        <v>80</v>
      </c>
      <c r="C37" s="71">
        <v>44830.0</v>
      </c>
      <c r="D37" s="24">
        <f t="shared" si="1"/>
        <v>2</v>
      </c>
      <c r="E37" s="44">
        <v>1.0</v>
      </c>
      <c r="F37" s="45"/>
      <c r="G37" s="45"/>
      <c r="H37" s="45"/>
      <c r="I37" s="45"/>
      <c r="J37" s="45"/>
      <c r="K37" s="45"/>
      <c r="L37" s="45"/>
      <c r="M37" s="44">
        <v>1.0</v>
      </c>
      <c r="N37" s="46"/>
      <c r="O37" s="45"/>
      <c r="P37" s="45"/>
      <c r="Q37" s="45"/>
      <c r="R37" s="45"/>
      <c r="S37" s="45"/>
      <c r="T37" s="45"/>
      <c r="U37" s="45"/>
      <c r="V37" s="45"/>
      <c r="W37" s="45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14"/>
      <c r="AJ37" s="15"/>
    </row>
    <row r="38" ht="17.25" customHeight="1">
      <c r="A38" s="83" t="s">
        <v>81</v>
      </c>
      <c r="B38" s="85" t="s">
        <v>82</v>
      </c>
      <c r="C38" s="71">
        <v>45223.0</v>
      </c>
      <c r="D38" s="24">
        <f t="shared" si="1"/>
        <v>3</v>
      </c>
      <c r="E38" s="44">
        <v>1.0</v>
      </c>
      <c r="F38" s="44">
        <v>1.0</v>
      </c>
      <c r="G38" s="44">
        <v>1.0</v>
      </c>
      <c r="H38" s="45"/>
      <c r="I38" s="45"/>
      <c r="J38" s="45"/>
      <c r="K38" s="45"/>
      <c r="L38" s="45"/>
      <c r="M38" s="45"/>
      <c r="N38" s="46"/>
      <c r="O38" s="45"/>
      <c r="P38" s="45"/>
      <c r="Q38" s="45"/>
      <c r="R38" s="45"/>
      <c r="S38" s="45"/>
      <c r="T38" s="45"/>
      <c r="U38" s="45"/>
      <c r="V38" s="45"/>
      <c r="W38" s="45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14"/>
      <c r="AJ38" s="15"/>
    </row>
    <row r="39" ht="17.25" customHeight="1">
      <c r="A39" s="83" t="s">
        <v>83</v>
      </c>
      <c r="B39" s="79" t="s">
        <v>84</v>
      </c>
      <c r="C39" s="71">
        <v>40452.0</v>
      </c>
      <c r="D39" s="12">
        <f t="shared" si="1"/>
        <v>0</v>
      </c>
      <c r="E39" s="45"/>
      <c r="F39" s="45"/>
      <c r="G39" s="45"/>
      <c r="H39" s="45"/>
      <c r="I39" s="45"/>
      <c r="J39" s="45"/>
      <c r="K39" s="45"/>
      <c r="L39" s="45"/>
      <c r="M39" s="45"/>
      <c r="N39" s="46"/>
      <c r="O39" s="45"/>
      <c r="P39" s="45"/>
      <c r="Q39" s="45"/>
      <c r="R39" s="45"/>
      <c r="S39" s="45"/>
      <c r="T39" s="45"/>
      <c r="U39" s="45"/>
      <c r="V39" s="45"/>
      <c r="W39" s="45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14"/>
      <c r="AJ39" s="15"/>
    </row>
    <row r="40" ht="17.25" customHeight="1">
      <c r="A40" s="78" t="s">
        <v>85</v>
      </c>
      <c r="B40" s="65" t="s">
        <v>86</v>
      </c>
      <c r="C40" s="71">
        <v>44348.0</v>
      </c>
      <c r="D40" s="12">
        <f t="shared" si="1"/>
        <v>1</v>
      </c>
      <c r="E40" s="80"/>
      <c r="F40" s="80"/>
      <c r="G40" s="81">
        <v>1.0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14"/>
      <c r="AJ40" s="15"/>
    </row>
    <row r="41" ht="17.25" customHeight="1">
      <c r="A41" s="83" t="s">
        <v>87</v>
      </c>
      <c r="B41" s="86" t="s">
        <v>88</v>
      </c>
      <c r="C41" s="71">
        <v>40452.0</v>
      </c>
      <c r="D41" s="12">
        <f t="shared" si="1"/>
        <v>2</v>
      </c>
      <c r="E41" s="80"/>
      <c r="F41" s="81">
        <v>1.0</v>
      </c>
      <c r="G41" s="81">
        <v>1.0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14"/>
      <c r="AJ41" s="15"/>
    </row>
    <row r="42" ht="17.25" customHeight="1">
      <c r="A42" s="87" t="s">
        <v>89</v>
      </c>
      <c r="B42" s="88" t="s">
        <v>90</v>
      </c>
      <c r="C42" s="71"/>
      <c r="D42" s="12">
        <f t="shared" si="1"/>
        <v>0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14"/>
      <c r="AJ42" s="15"/>
    </row>
    <row r="43" ht="17.25" customHeight="1">
      <c r="A43" s="89" t="s">
        <v>91</v>
      </c>
      <c r="B43" s="90"/>
      <c r="C43" s="91"/>
      <c r="D43" s="12">
        <f t="shared" si="1"/>
        <v>0</v>
      </c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14"/>
      <c r="AJ43" s="48"/>
    </row>
    <row r="44" ht="17.25" customHeight="1">
      <c r="A44" s="94" t="s">
        <v>92</v>
      </c>
      <c r="B44" s="95"/>
      <c r="C44" s="96"/>
      <c r="D44" s="12">
        <f t="shared" si="1"/>
        <v>0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14"/>
      <c r="AJ44" s="15"/>
    </row>
    <row r="45" ht="17.25" customHeight="1">
      <c r="A45" s="99" t="s">
        <v>93</v>
      </c>
      <c r="B45" s="65" t="s">
        <v>94</v>
      </c>
      <c r="C45" s="66">
        <v>44454.0</v>
      </c>
      <c r="D45" s="12">
        <f t="shared" si="1"/>
        <v>2</v>
      </c>
      <c r="E45" s="45"/>
      <c r="F45" s="44">
        <v>1.0</v>
      </c>
      <c r="G45" s="44">
        <v>1.0</v>
      </c>
      <c r="H45" s="45"/>
      <c r="I45" s="45"/>
      <c r="J45" s="45"/>
      <c r="K45" s="45"/>
      <c r="L45" s="45"/>
      <c r="M45" s="45"/>
      <c r="N45" s="46"/>
      <c r="O45" s="45"/>
      <c r="P45" s="45"/>
      <c r="Q45" s="45"/>
      <c r="R45" s="45"/>
      <c r="S45" s="45"/>
      <c r="T45" s="45"/>
      <c r="U45" s="45"/>
      <c r="V45" s="45"/>
      <c r="W45" s="45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14"/>
      <c r="AJ45" s="15"/>
    </row>
    <row r="46" ht="17.25" customHeight="1">
      <c r="A46" s="77" t="s">
        <v>95</v>
      </c>
      <c r="B46" s="65" t="s">
        <v>96</v>
      </c>
      <c r="C46" s="71">
        <v>44243.0</v>
      </c>
      <c r="D46" s="24">
        <f t="shared" si="1"/>
        <v>3</v>
      </c>
      <c r="E46" s="44">
        <v>1.0</v>
      </c>
      <c r="F46" s="44">
        <v>1.0</v>
      </c>
      <c r="G46" s="44">
        <v>1.0</v>
      </c>
      <c r="H46" s="45"/>
      <c r="I46" s="45"/>
      <c r="J46" s="45"/>
      <c r="K46" s="45"/>
      <c r="L46" s="45"/>
      <c r="M46" s="45"/>
      <c r="N46" s="46"/>
      <c r="O46" s="45"/>
      <c r="P46" s="45"/>
      <c r="Q46" s="45"/>
      <c r="R46" s="45"/>
      <c r="S46" s="45"/>
      <c r="T46" s="45"/>
      <c r="U46" s="45"/>
      <c r="V46" s="45"/>
      <c r="W46" s="45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14"/>
      <c r="AJ46" s="15"/>
    </row>
    <row r="47" ht="17.25" customHeight="1">
      <c r="A47" s="99" t="s">
        <v>97</v>
      </c>
      <c r="B47" s="65" t="s">
        <v>98</v>
      </c>
      <c r="C47" s="66">
        <v>44454.0</v>
      </c>
      <c r="D47" s="12">
        <f t="shared" si="1"/>
        <v>0</v>
      </c>
      <c r="E47" s="45"/>
      <c r="F47" s="45"/>
      <c r="G47" s="45"/>
      <c r="H47" s="45"/>
      <c r="I47" s="45"/>
      <c r="J47" s="45"/>
      <c r="K47" s="45"/>
      <c r="L47" s="45"/>
      <c r="M47" s="45"/>
      <c r="N47" s="46"/>
      <c r="O47" s="45"/>
      <c r="P47" s="45"/>
      <c r="Q47" s="45"/>
      <c r="R47" s="45"/>
      <c r="S47" s="45"/>
      <c r="T47" s="45"/>
      <c r="U47" s="45"/>
      <c r="V47" s="45"/>
      <c r="W47" s="45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14"/>
      <c r="AJ47" s="15"/>
    </row>
    <row r="48" ht="17.25" customHeight="1">
      <c r="A48" s="77" t="s">
        <v>99</v>
      </c>
      <c r="B48" s="85" t="s">
        <v>100</v>
      </c>
      <c r="C48" s="71">
        <v>45395.0</v>
      </c>
      <c r="D48" s="24">
        <f t="shared" si="1"/>
        <v>3</v>
      </c>
      <c r="E48" s="81">
        <v>1.0</v>
      </c>
      <c r="F48" s="81">
        <v>1.0</v>
      </c>
      <c r="G48" s="81">
        <v>1.0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14"/>
      <c r="AJ48" s="48"/>
    </row>
    <row r="49" ht="17.25" customHeight="1">
      <c r="A49" s="77" t="s">
        <v>101</v>
      </c>
      <c r="B49" s="100" t="s">
        <v>102</v>
      </c>
      <c r="C49" s="71">
        <v>41611.0</v>
      </c>
      <c r="D49" s="24">
        <f t="shared" si="1"/>
        <v>3</v>
      </c>
      <c r="E49" s="81">
        <v>1.0</v>
      </c>
      <c r="F49" s="81">
        <v>1.0</v>
      </c>
      <c r="G49" s="81">
        <v>1.0</v>
      </c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14"/>
      <c r="AJ49" s="48"/>
    </row>
    <row r="50" ht="17.25" customHeight="1">
      <c r="A50" s="77" t="s">
        <v>103</v>
      </c>
      <c r="B50" s="65" t="s">
        <v>104</v>
      </c>
      <c r="C50" s="71">
        <v>45593.0</v>
      </c>
      <c r="D50" s="12">
        <f t="shared" si="1"/>
        <v>3</v>
      </c>
      <c r="E50" s="45"/>
      <c r="F50" s="44">
        <v>1.0</v>
      </c>
      <c r="G50" s="44">
        <v>1.0</v>
      </c>
      <c r="H50" s="45"/>
      <c r="I50" s="45"/>
      <c r="J50" s="45"/>
      <c r="K50" s="45"/>
      <c r="L50" s="45"/>
      <c r="M50" s="44">
        <v>1.0</v>
      </c>
      <c r="N50" s="46"/>
      <c r="O50" s="45"/>
      <c r="P50" s="45"/>
      <c r="Q50" s="45"/>
      <c r="R50" s="45"/>
      <c r="S50" s="45"/>
      <c r="T50" s="45"/>
      <c r="U50" s="45"/>
      <c r="V50" s="45"/>
      <c r="W50" s="45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14"/>
      <c r="AJ50" s="15"/>
    </row>
    <row r="51" ht="17.25" customHeight="1">
      <c r="A51" s="77" t="s">
        <v>105</v>
      </c>
      <c r="B51" s="65" t="s">
        <v>106</v>
      </c>
      <c r="C51" s="71">
        <v>44243.0</v>
      </c>
      <c r="D51" s="12">
        <f t="shared" si="1"/>
        <v>2</v>
      </c>
      <c r="E51" s="45"/>
      <c r="F51" s="45"/>
      <c r="G51" s="44">
        <v>1.0</v>
      </c>
      <c r="H51" s="45"/>
      <c r="I51" s="45"/>
      <c r="J51" s="45"/>
      <c r="K51" s="45"/>
      <c r="L51" s="45"/>
      <c r="M51" s="44">
        <v>1.0</v>
      </c>
      <c r="N51" s="46"/>
      <c r="O51" s="45"/>
      <c r="P51" s="45"/>
      <c r="Q51" s="45"/>
      <c r="R51" s="45"/>
      <c r="S51" s="45"/>
      <c r="T51" s="45"/>
      <c r="U51" s="45"/>
      <c r="V51" s="45"/>
      <c r="W51" s="45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14"/>
      <c r="AJ51" s="15"/>
    </row>
    <row r="52" ht="17.25" customHeight="1">
      <c r="A52" s="77" t="s">
        <v>107</v>
      </c>
      <c r="B52" s="101" t="s">
        <v>108</v>
      </c>
      <c r="C52" s="71">
        <v>45671.0</v>
      </c>
      <c r="D52" s="24">
        <f t="shared" si="1"/>
        <v>3</v>
      </c>
      <c r="E52" s="44">
        <v>1.0</v>
      </c>
      <c r="F52" s="44">
        <v>1.0</v>
      </c>
      <c r="G52" s="44">
        <v>1.0</v>
      </c>
      <c r="H52" s="45"/>
      <c r="I52" s="45"/>
      <c r="J52" s="45"/>
      <c r="K52" s="45"/>
      <c r="L52" s="45"/>
      <c r="M52" s="45"/>
      <c r="N52" s="46"/>
      <c r="O52" s="45"/>
      <c r="P52" s="45"/>
      <c r="Q52" s="45"/>
      <c r="R52" s="45"/>
      <c r="S52" s="45"/>
      <c r="T52" s="45"/>
      <c r="U52" s="45"/>
      <c r="V52" s="45"/>
      <c r="W52" s="45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14"/>
      <c r="AJ52" s="15"/>
    </row>
    <row r="53" ht="17.25" customHeight="1">
      <c r="A53" s="77" t="s">
        <v>109</v>
      </c>
      <c r="B53" s="102" t="s">
        <v>110</v>
      </c>
      <c r="C53" s="71">
        <v>45762.0</v>
      </c>
      <c r="D53" s="12">
        <f t="shared" si="1"/>
        <v>2</v>
      </c>
      <c r="E53" s="45"/>
      <c r="F53" s="44">
        <v>1.0</v>
      </c>
      <c r="G53" s="45"/>
      <c r="H53" s="45"/>
      <c r="I53" s="45"/>
      <c r="J53" s="45"/>
      <c r="K53" s="45"/>
      <c r="L53" s="45"/>
      <c r="M53" s="44">
        <v>1.0</v>
      </c>
      <c r="N53" s="46"/>
      <c r="O53" s="45"/>
      <c r="P53" s="45"/>
      <c r="Q53" s="45"/>
      <c r="R53" s="45"/>
      <c r="S53" s="45"/>
      <c r="T53" s="45"/>
      <c r="U53" s="45"/>
      <c r="V53" s="45"/>
      <c r="W53" s="45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14"/>
      <c r="AJ53" s="15"/>
    </row>
    <row r="54" ht="17.25" customHeight="1">
      <c r="A54" s="103" t="s">
        <v>111</v>
      </c>
      <c r="B54" s="104" t="s">
        <v>112</v>
      </c>
      <c r="C54" s="105">
        <v>46034.0</v>
      </c>
      <c r="D54" s="12">
        <f t="shared" si="1"/>
        <v>3</v>
      </c>
      <c r="E54" s="45"/>
      <c r="F54" s="44">
        <v>1.0</v>
      </c>
      <c r="G54" s="44">
        <v>1.0</v>
      </c>
      <c r="H54" s="45"/>
      <c r="I54" s="45"/>
      <c r="J54" s="45"/>
      <c r="K54" s="45"/>
      <c r="L54" s="45"/>
      <c r="M54" s="44">
        <v>1.0</v>
      </c>
      <c r="N54" s="46"/>
      <c r="O54" s="45"/>
      <c r="P54" s="45"/>
      <c r="Q54" s="45"/>
      <c r="R54" s="45"/>
      <c r="S54" s="45"/>
      <c r="T54" s="45"/>
      <c r="U54" s="45"/>
      <c r="V54" s="45"/>
      <c r="W54" s="45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14"/>
      <c r="AJ54" s="15"/>
    </row>
    <row r="55" ht="17.25" customHeight="1">
      <c r="A55" s="94" t="s">
        <v>113</v>
      </c>
      <c r="B55" s="106"/>
      <c r="C55" s="107"/>
      <c r="D55" s="12">
        <f t="shared" si="1"/>
        <v>0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14"/>
      <c r="AJ55" s="15"/>
    </row>
    <row r="56" ht="17.25" customHeight="1">
      <c r="A56" s="77" t="s">
        <v>114</v>
      </c>
      <c r="B56" s="108" t="s">
        <v>115</v>
      </c>
      <c r="C56" s="71">
        <v>41611.0</v>
      </c>
      <c r="D56" s="24">
        <f t="shared" si="1"/>
        <v>3</v>
      </c>
      <c r="E56" s="44">
        <v>1.0</v>
      </c>
      <c r="F56" s="44">
        <v>1.0</v>
      </c>
      <c r="G56" s="45"/>
      <c r="H56" s="45"/>
      <c r="I56" s="45"/>
      <c r="J56" s="45"/>
      <c r="K56" s="45"/>
      <c r="L56" s="45"/>
      <c r="M56" s="44">
        <v>1.0</v>
      </c>
      <c r="N56" s="46"/>
      <c r="O56" s="45"/>
      <c r="P56" s="45"/>
      <c r="Q56" s="45"/>
      <c r="R56" s="45"/>
      <c r="S56" s="45"/>
      <c r="T56" s="45"/>
      <c r="U56" s="45"/>
      <c r="V56" s="45"/>
      <c r="W56" s="45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14"/>
      <c r="AJ56" s="15"/>
    </row>
    <row r="57" ht="17.25" customHeight="1">
      <c r="A57" s="109" t="s">
        <v>116</v>
      </c>
      <c r="B57" s="65" t="s">
        <v>117</v>
      </c>
      <c r="C57" s="71">
        <v>44003.0</v>
      </c>
      <c r="D57" s="12">
        <f t="shared" si="1"/>
        <v>3</v>
      </c>
      <c r="E57" s="80"/>
      <c r="F57" s="81">
        <v>1.0</v>
      </c>
      <c r="G57" s="81">
        <v>1.0</v>
      </c>
      <c r="H57" s="80"/>
      <c r="I57" s="80"/>
      <c r="J57" s="80"/>
      <c r="K57" s="80"/>
      <c r="L57" s="80"/>
      <c r="M57" s="81">
        <v>1.0</v>
      </c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14"/>
      <c r="AJ57" s="110"/>
    </row>
    <row r="58" ht="17.25" customHeight="1">
      <c r="A58" s="83" t="s">
        <v>118</v>
      </c>
      <c r="B58" s="108" t="s">
        <v>119</v>
      </c>
      <c r="C58" s="71">
        <v>41477.0</v>
      </c>
      <c r="D58" s="12">
        <f t="shared" si="1"/>
        <v>3</v>
      </c>
      <c r="E58" s="80"/>
      <c r="F58" s="81">
        <v>1.0</v>
      </c>
      <c r="G58" s="81">
        <v>1.0</v>
      </c>
      <c r="H58" s="80"/>
      <c r="I58" s="80"/>
      <c r="J58" s="80"/>
      <c r="K58" s="80"/>
      <c r="L58" s="80"/>
      <c r="M58" s="81">
        <v>1.0</v>
      </c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14"/>
      <c r="AJ58" s="110"/>
    </row>
    <row r="59" ht="17.25" customHeight="1">
      <c r="A59" s="109" t="s">
        <v>120</v>
      </c>
      <c r="B59" s="65" t="s">
        <v>121</v>
      </c>
      <c r="C59" s="71">
        <v>44243.0</v>
      </c>
      <c r="D59" s="12">
        <f t="shared" si="1"/>
        <v>0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14"/>
      <c r="AJ59" s="15"/>
    </row>
    <row r="60" ht="17.25" customHeight="1">
      <c r="A60" s="109" t="s">
        <v>122</v>
      </c>
      <c r="B60" s="84" t="s">
        <v>123</v>
      </c>
      <c r="C60" s="71">
        <v>45123.0</v>
      </c>
      <c r="D60" s="24">
        <f t="shared" si="1"/>
        <v>2</v>
      </c>
      <c r="E60" s="44">
        <v>1.0</v>
      </c>
      <c r="F60" s="45"/>
      <c r="G60" s="45"/>
      <c r="H60" s="45"/>
      <c r="I60" s="45"/>
      <c r="J60" s="45"/>
      <c r="K60" s="45"/>
      <c r="L60" s="45"/>
      <c r="M60" s="44">
        <v>1.0</v>
      </c>
      <c r="N60" s="46"/>
      <c r="O60" s="45"/>
      <c r="P60" s="45"/>
      <c r="Q60" s="45"/>
      <c r="R60" s="45"/>
      <c r="S60" s="45"/>
      <c r="T60" s="45"/>
      <c r="U60" s="45"/>
      <c r="V60" s="45"/>
      <c r="W60" s="45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14"/>
      <c r="AJ60" s="15"/>
    </row>
    <row r="61" ht="17.25" customHeight="1">
      <c r="A61" s="83" t="s">
        <v>124</v>
      </c>
      <c r="B61" s="111" t="s">
        <v>125</v>
      </c>
      <c r="C61" s="71">
        <v>40391.0</v>
      </c>
      <c r="D61" s="24">
        <f t="shared" si="1"/>
        <v>3</v>
      </c>
      <c r="E61" s="44">
        <v>1.0</v>
      </c>
      <c r="F61" s="44">
        <v>1.0</v>
      </c>
      <c r="G61" s="45"/>
      <c r="H61" s="45"/>
      <c r="I61" s="45"/>
      <c r="J61" s="45"/>
      <c r="K61" s="45"/>
      <c r="L61" s="45"/>
      <c r="M61" s="44">
        <v>1.0</v>
      </c>
      <c r="N61" s="46"/>
      <c r="O61" s="45"/>
      <c r="P61" s="45"/>
      <c r="Q61" s="45"/>
      <c r="R61" s="45"/>
      <c r="S61" s="45"/>
      <c r="T61" s="45"/>
      <c r="U61" s="45"/>
      <c r="V61" s="45"/>
      <c r="W61" s="45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14"/>
      <c r="AJ61" s="15"/>
    </row>
    <row r="62" ht="17.25" customHeight="1">
      <c r="A62" s="109" t="s">
        <v>126</v>
      </c>
      <c r="B62" s="84" t="s">
        <v>127</v>
      </c>
      <c r="C62" s="71">
        <v>45395.0</v>
      </c>
      <c r="D62" s="12">
        <f t="shared" si="1"/>
        <v>1</v>
      </c>
      <c r="E62" s="80"/>
      <c r="F62" s="80"/>
      <c r="G62" s="80"/>
      <c r="H62" s="80"/>
      <c r="I62" s="80"/>
      <c r="J62" s="80"/>
      <c r="K62" s="80"/>
      <c r="L62" s="80"/>
      <c r="M62" s="81">
        <v>1.0</v>
      </c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14"/>
      <c r="AJ62" s="15"/>
    </row>
    <row r="63" ht="17.25" customHeight="1">
      <c r="A63" s="109" t="s">
        <v>128</v>
      </c>
      <c r="B63" s="112" t="s">
        <v>129</v>
      </c>
      <c r="C63" s="71">
        <v>44207.0</v>
      </c>
      <c r="D63" s="24">
        <f t="shared" si="1"/>
        <v>3</v>
      </c>
      <c r="E63" s="81">
        <v>1.0</v>
      </c>
      <c r="F63" s="81">
        <v>1.0</v>
      </c>
      <c r="G63" s="80"/>
      <c r="H63" s="80"/>
      <c r="I63" s="80"/>
      <c r="J63" s="80"/>
      <c r="K63" s="80"/>
      <c r="L63" s="80"/>
      <c r="M63" s="81">
        <v>1.0</v>
      </c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14"/>
      <c r="AJ63" s="15"/>
    </row>
    <row r="64" ht="17.25" customHeight="1">
      <c r="A64" s="83" t="s">
        <v>130</v>
      </c>
      <c r="B64" s="79" t="s">
        <v>131</v>
      </c>
      <c r="C64" s="71">
        <v>41061.0</v>
      </c>
      <c r="D64" s="24">
        <f t="shared" si="1"/>
        <v>2</v>
      </c>
      <c r="E64" s="81">
        <v>1.0</v>
      </c>
      <c r="F64" s="80"/>
      <c r="G64" s="80"/>
      <c r="H64" s="80"/>
      <c r="I64" s="80"/>
      <c r="J64" s="80"/>
      <c r="K64" s="80"/>
      <c r="L64" s="80"/>
      <c r="M64" s="81">
        <v>1.0</v>
      </c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14"/>
      <c r="AJ64" s="15"/>
    </row>
    <row r="65" ht="17.25" customHeight="1">
      <c r="A65" s="83" t="s">
        <v>132</v>
      </c>
      <c r="B65" s="79" t="s">
        <v>133</v>
      </c>
      <c r="C65" s="71">
        <v>40664.0</v>
      </c>
      <c r="D65" s="24">
        <f t="shared" si="1"/>
        <v>3</v>
      </c>
      <c r="E65" s="44">
        <v>1.0</v>
      </c>
      <c r="F65" s="44">
        <v>1.0</v>
      </c>
      <c r="G65" s="45"/>
      <c r="H65" s="45"/>
      <c r="I65" s="45"/>
      <c r="J65" s="45"/>
      <c r="K65" s="45"/>
      <c r="L65" s="45"/>
      <c r="M65" s="44">
        <v>1.0</v>
      </c>
      <c r="N65" s="46"/>
      <c r="O65" s="45"/>
      <c r="P65" s="45"/>
      <c r="Q65" s="45"/>
      <c r="R65" s="45"/>
      <c r="S65" s="45"/>
      <c r="T65" s="45"/>
      <c r="U65" s="45"/>
      <c r="V65" s="45"/>
      <c r="W65" s="45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14"/>
      <c r="AJ65" s="15"/>
    </row>
    <row r="66" ht="17.25" customHeight="1">
      <c r="A66" s="83" t="s">
        <v>134</v>
      </c>
      <c r="B66" s="85" t="s">
        <v>135</v>
      </c>
      <c r="C66" s="71">
        <v>45223.0</v>
      </c>
      <c r="D66" s="24">
        <f t="shared" si="1"/>
        <v>3</v>
      </c>
      <c r="E66" s="44">
        <v>1.0</v>
      </c>
      <c r="F66" s="44">
        <v>1.0</v>
      </c>
      <c r="G66" s="44">
        <v>1.0</v>
      </c>
      <c r="H66" s="45"/>
      <c r="I66" s="45"/>
      <c r="J66" s="45"/>
      <c r="K66" s="45"/>
      <c r="L66" s="45"/>
      <c r="M66" s="45"/>
      <c r="N66" s="46"/>
      <c r="O66" s="45"/>
      <c r="P66" s="45"/>
      <c r="Q66" s="45"/>
      <c r="R66" s="45"/>
      <c r="S66" s="45"/>
      <c r="T66" s="45"/>
      <c r="U66" s="45"/>
      <c r="V66" s="45"/>
      <c r="W66" s="45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14"/>
      <c r="AJ66" s="15"/>
    </row>
    <row r="67" ht="17.25" customHeight="1">
      <c r="A67" s="109" t="s">
        <v>136</v>
      </c>
      <c r="B67" s="84" t="s">
        <v>137</v>
      </c>
      <c r="C67" s="71">
        <v>44830.0</v>
      </c>
      <c r="D67" s="12">
        <f t="shared" si="1"/>
        <v>1</v>
      </c>
      <c r="E67" s="45"/>
      <c r="F67" s="45"/>
      <c r="G67" s="45"/>
      <c r="H67" s="45"/>
      <c r="I67" s="45"/>
      <c r="J67" s="45"/>
      <c r="K67" s="45"/>
      <c r="L67" s="45"/>
      <c r="M67" s="44">
        <v>1.0</v>
      </c>
      <c r="N67" s="46"/>
      <c r="O67" s="45"/>
      <c r="P67" s="45"/>
      <c r="Q67" s="45"/>
      <c r="R67" s="45"/>
      <c r="S67" s="45"/>
      <c r="T67" s="45"/>
      <c r="U67" s="45"/>
      <c r="V67" s="45"/>
      <c r="W67" s="45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14"/>
      <c r="AJ67" s="15"/>
    </row>
    <row r="68" ht="17.25" customHeight="1">
      <c r="A68" s="83" t="s">
        <v>138</v>
      </c>
      <c r="B68" s="79" t="s">
        <v>139</v>
      </c>
      <c r="C68" s="71">
        <v>41061.0</v>
      </c>
      <c r="D68" s="12">
        <f t="shared" si="1"/>
        <v>1</v>
      </c>
      <c r="E68" s="80"/>
      <c r="F68" s="81">
        <v>1.0</v>
      </c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14"/>
      <c r="AJ68" s="110"/>
    </row>
    <row r="69" ht="17.25" customHeight="1">
      <c r="A69" s="83" t="s">
        <v>140</v>
      </c>
      <c r="B69" s="65" t="s">
        <v>141</v>
      </c>
      <c r="C69" s="71">
        <v>44582.0</v>
      </c>
      <c r="D69" s="12">
        <f t="shared" si="1"/>
        <v>2</v>
      </c>
      <c r="E69" s="80"/>
      <c r="F69" s="81">
        <v>1.0</v>
      </c>
      <c r="G69" s="80"/>
      <c r="H69" s="80"/>
      <c r="I69" s="80"/>
      <c r="J69" s="80"/>
      <c r="K69" s="80"/>
      <c r="L69" s="80"/>
      <c r="M69" s="81">
        <v>1.0</v>
      </c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14"/>
      <c r="AJ69" s="15"/>
    </row>
    <row r="70" ht="17.25" customHeight="1">
      <c r="A70" s="83" t="s">
        <v>142</v>
      </c>
      <c r="B70" s="102" t="s">
        <v>143</v>
      </c>
      <c r="C70" s="71">
        <v>45593.0</v>
      </c>
      <c r="D70" s="24">
        <f t="shared" si="1"/>
        <v>3</v>
      </c>
      <c r="E70" s="81">
        <v>1.0</v>
      </c>
      <c r="F70" s="81">
        <v>1.0</v>
      </c>
      <c r="G70" s="80"/>
      <c r="H70" s="80"/>
      <c r="I70" s="80"/>
      <c r="J70" s="80"/>
      <c r="K70" s="80"/>
      <c r="L70" s="80"/>
      <c r="M70" s="81">
        <v>1.0</v>
      </c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14"/>
      <c r="AJ70" s="15"/>
    </row>
    <row r="71" ht="17.25" customHeight="1">
      <c r="A71" s="83" t="s">
        <v>144</v>
      </c>
      <c r="B71" s="102" t="s">
        <v>145</v>
      </c>
      <c r="C71" s="71">
        <v>45593.0</v>
      </c>
      <c r="D71" s="24">
        <f t="shared" si="1"/>
        <v>4</v>
      </c>
      <c r="E71" s="81">
        <v>1.0</v>
      </c>
      <c r="F71" s="81">
        <v>1.0</v>
      </c>
      <c r="G71" s="81">
        <v>1.0</v>
      </c>
      <c r="H71" s="80"/>
      <c r="I71" s="80"/>
      <c r="J71" s="80"/>
      <c r="K71" s="80"/>
      <c r="L71" s="80"/>
      <c r="M71" s="81">
        <v>1.0</v>
      </c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14"/>
      <c r="AJ71" s="15"/>
    </row>
    <row r="72" ht="17.25" customHeight="1">
      <c r="A72" s="83" t="s">
        <v>146</v>
      </c>
      <c r="B72" s="102" t="s">
        <v>147</v>
      </c>
      <c r="C72" s="71">
        <v>45502.0</v>
      </c>
      <c r="D72" s="24">
        <f t="shared" si="1"/>
        <v>3</v>
      </c>
      <c r="E72" s="81">
        <v>1.0</v>
      </c>
      <c r="F72" s="80"/>
      <c r="G72" s="81">
        <v>1.0</v>
      </c>
      <c r="H72" s="80"/>
      <c r="I72" s="80"/>
      <c r="J72" s="80"/>
      <c r="K72" s="80"/>
      <c r="L72" s="80"/>
      <c r="M72" s="81">
        <v>1.0</v>
      </c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14"/>
      <c r="AJ72" s="15"/>
    </row>
    <row r="73" ht="17.25" customHeight="1">
      <c r="A73" s="109" t="s">
        <v>148</v>
      </c>
      <c r="B73" s="102" t="s">
        <v>149</v>
      </c>
      <c r="C73" s="71">
        <v>44003.0</v>
      </c>
      <c r="D73" s="12">
        <f t="shared" si="1"/>
        <v>0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14"/>
      <c r="AJ73" s="110"/>
    </row>
    <row r="74" ht="17.25" customHeight="1">
      <c r="A74" s="94" t="s">
        <v>150</v>
      </c>
      <c r="B74" s="95"/>
      <c r="C74" s="107"/>
      <c r="D74" s="12">
        <f t="shared" si="1"/>
        <v>0</v>
      </c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14"/>
      <c r="AJ74" s="15"/>
    </row>
    <row r="75" ht="27.0" customHeight="1">
      <c r="A75" s="77" t="s">
        <v>151</v>
      </c>
      <c r="B75" s="65" t="s">
        <v>152</v>
      </c>
      <c r="C75" s="71">
        <v>44116.0</v>
      </c>
      <c r="D75" s="12">
        <f t="shared" si="1"/>
        <v>0</v>
      </c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14"/>
      <c r="AJ75" s="110"/>
    </row>
    <row r="76" ht="17.25" customHeight="1">
      <c r="A76" s="77" t="s">
        <v>153</v>
      </c>
      <c r="B76" s="65" t="s">
        <v>154</v>
      </c>
      <c r="C76" s="71">
        <v>44116.0</v>
      </c>
      <c r="D76" s="24">
        <f t="shared" si="1"/>
        <v>4</v>
      </c>
      <c r="E76" s="81">
        <v>1.0</v>
      </c>
      <c r="F76" s="81">
        <v>1.0</v>
      </c>
      <c r="G76" s="80"/>
      <c r="H76" s="81">
        <v>1.0</v>
      </c>
      <c r="I76" s="80"/>
      <c r="J76" s="81">
        <v>1.0</v>
      </c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14"/>
      <c r="AJ76" s="110"/>
    </row>
    <row r="77" ht="17.25" customHeight="1">
      <c r="A77" s="77" t="s">
        <v>155</v>
      </c>
      <c r="B77" s="85" t="s">
        <v>156</v>
      </c>
      <c r="C77" s="71">
        <v>45395.0</v>
      </c>
      <c r="D77" s="12">
        <f t="shared" si="1"/>
        <v>0</v>
      </c>
      <c r="E77" s="45"/>
      <c r="F77" s="45"/>
      <c r="G77" s="45"/>
      <c r="H77" s="45"/>
      <c r="I77" s="45"/>
      <c r="J77" s="45"/>
      <c r="K77" s="45"/>
      <c r="L77" s="45"/>
      <c r="M77" s="45"/>
      <c r="N77" s="46"/>
      <c r="O77" s="45"/>
      <c r="P77" s="45"/>
      <c r="Q77" s="45"/>
      <c r="R77" s="45"/>
      <c r="S77" s="45"/>
      <c r="T77" s="45"/>
      <c r="U77" s="45"/>
      <c r="V77" s="45"/>
      <c r="W77" s="45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14"/>
      <c r="AJ77" s="15"/>
    </row>
    <row r="78" ht="17.25" customHeight="1">
      <c r="A78" s="77" t="s">
        <v>157</v>
      </c>
      <c r="B78" s="65" t="s">
        <v>158</v>
      </c>
      <c r="C78" s="71">
        <v>44116.0</v>
      </c>
      <c r="D78" s="24">
        <f t="shared" si="1"/>
        <v>4</v>
      </c>
      <c r="E78" s="44">
        <v>1.0</v>
      </c>
      <c r="F78" s="44">
        <v>1.0</v>
      </c>
      <c r="G78" s="45"/>
      <c r="H78" s="45"/>
      <c r="I78" s="44">
        <v>1.0</v>
      </c>
      <c r="J78" s="45"/>
      <c r="K78" s="44">
        <v>1.0</v>
      </c>
      <c r="L78" s="45"/>
      <c r="M78" s="45"/>
      <c r="N78" s="46"/>
      <c r="O78" s="45"/>
      <c r="P78" s="45"/>
      <c r="Q78" s="45"/>
      <c r="R78" s="45"/>
      <c r="S78" s="45"/>
      <c r="T78" s="45"/>
      <c r="U78" s="45"/>
      <c r="V78" s="45"/>
      <c r="W78" s="45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14"/>
      <c r="AJ78" s="15"/>
    </row>
    <row r="79" ht="17.25" customHeight="1">
      <c r="A79" s="83" t="s">
        <v>159</v>
      </c>
      <c r="B79" s="79" t="s">
        <v>160</v>
      </c>
      <c r="C79" s="71">
        <v>41456.0</v>
      </c>
      <c r="D79" s="24">
        <f t="shared" si="1"/>
        <v>1</v>
      </c>
      <c r="E79" s="81">
        <v>1.0</v>
      </c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14"/>
      <c r="AJ79" s="110"/>
    </row>
    <row r="80" ht="17.25" customHeight="1">
      <c r="A80" s="83" t="s">
        <v>161</v>
      </c>
      <c r="B80" s="79" t="s">
        <v>162</v>
      </c>
      <c r="C80" s="71">
        <v>40664.0</v>
      </c>
      <c r="D80" s="24">
        <f t="shared" si="1"/>
        <v>5</v>
      </c>
      <c r="E80" s="81">
        <v>1.0</v>
      </c>
      <c r="F80" s="81">
        <v>1.0</v>
      </c>
      <c r="G80" s="81">
        <v>1.0</v>
      </c>
      <c r="H80" s="81">
        <v>1.0</v>
      </c>
      <c r="I80" s="81">
        <v>1.0</v>
      </c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14"/>
      <c r="AJ80" s="15"/>
    </row>
    <row r="81" ht="17.25" customHeight="1">
      <c r="A81" s="113" t="s">
        <v>163</v>
      </c>
      <c r="B81" s="114" t="s">
        <v>164</v>
      </c>
      <c r="C81" s="66">
        <v>44740.0</v>
      </c>
      <c r="D81" s="24">
        <f t="shared" si="1"/>
        <v>2</v>
      </c>
      <c r="E81" s="44">
        <v>1.0</v>
      </c>
      <c r="F81" s="45"/>
      <c r="G81" s="45"/>
      <c r="H81" s="45"/>
      <c r="I81" s="45"/>
      <c r="J81" s="45"/>
      <c r="K81" s="45"/>
      <c r="L81" s="45"/>
      <c r="M81" s="44">
        <v>1.0</v>
      </c>
      <c r="N81" s="46"/>
      <c r="O81" s="45"/>
      <c r="P81" s="45"/>
      <c r="Q81" s="45"/>
      <c r="R81" s="45"/>
      <c r="S81" s="45"/>
      <c r="T81" s="45"/>
      <c r="U81" s="45"/>
      <c r="V81" s="45"/>
      <c r="W81" s="45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14"/>
      <c r="AJ81" s="15"/>
    </row>
    <row r="82" ht="17.25" customHeight="1">
      <c r="A82" s="113" t="s">
        <v>165</v>
      </c>
      <c r="B82" s="65" t="s">
        <v>166</v>
      </c>
      <c r="C82" s="66">
        <v>44454.0</v>
      </c>
      <c r="D82" s="24">
        <f t="shared" si="1"/>
        <v>5</v>
      </c>
      <c r="E82" s="81">
        <v>1.0</v>
      </c>
      <c r="F82" s="81">
        <v>1.0</v>
      </c>
      <c r="G82" s="81">
        <v>1.0</v>
      </c>
      <c r="H82" s="81">
        <v>1.0</v>
      </c>
      <c r="I82" s="80"/>
      <c r="J82" s="81">
        <v>1.0</v>
      </c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14"/>
      <c r="AJ82" s="15"/>
    </row>
    <row r="83" ht="17.25" customHeight="1">
      <c r="A83" s="83" t="s">
        <v>167</v>
      </c>
      <c r="B83" s="79" t="s">
        <v>168</v>
      </c>
      <c r="C83" s="71">
        <v>41456.0</v>
      </c>
      <c r="D83" s="24">
        <f t="shared" si="1"/>
        <v>4</v>
      </c>
      <c r="E83" s="81">
        <v>1.0</v>
      </c>
      <c r="F83" s="81">
        <v>1.0</v>
      </c>
      <c r="G83" s="81">
        <v>1.0</v>
      </c>
      <c r="H83" s="80"/>
      <c r="I83" s="80"/>
      <c r="J83" s="80"/>
      <c r="K83" s="80"/>
      <c r="L83" s="80"/>
      <c r="M83" s="81">
        <v>1.0</v>
      </c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14"/>
      <c r="AJ83" s="15"/>
    </row>
    <row r="84" ht="17.25" customHeight="1">
      <c r="A84" s="77" t="s">
        <v>169</v>
      </c>
      <c r="B84" s="86" t="s">
        <v>170</v>
      </c>
      <c r="C84" s="71">
        <v>45860.0</v>
      </c>
      <c r="D84" s="12">
        <f t="shared" si="1"/>
        <v>4</v>
      </c>
      <c r="E84" s="80"/>
      <c r="F84" s="81">
        <v>1.0</v>
      </c>
      <c r="G84" s="81">
        <v>1.0</v>
      </c>
      <c r="H84" s="81">
        <v>1.0</v>
      </c>
      <c r="I84" s="81">
        <v>1.0</v>
      </c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14"/>
      <c r="AJ84" s="15"/>
    </row>
    <row r="85" ht="17.25" customHeight="1">
      <c r="A85" s="77" t="s">
        <v>171</v>
      </c>
      <c r="B85" s="79" t="s">
        <v>172</v>
      </c>
      <c r="C85" s="71">
        <v>44207.0</v>
      </c>
      <c r="D85" s="24">
        <f t="shared" si="1"/>
        <v>3</v>
      </c>
      <c r="E85" s="81">
        <v>1.0</v>
      </c>
      <c r="F85" s="81">
        <v>1.0</v>
      </c>
      <c r="G85" s="81">
        <v>1.0</v>
      </c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14"/>
      <c r="AJ85" s="15"/>
    </row>
    <row r="86" ht="17.25" customHeight="1">
      <c r="A86" s="103" t="s">
        <v>173</v>
      </c>
      <c r="B86" s="88" t="s">
        <v>174</v>
      </c>
      <c r="C86" s="105">
        <v>45945.0</v>
      </c>
      <c r="D86" s="24">
        <f t="shared" si="1"/>
        <v>6</v>
      </c>
      <c r="E86" s="81">
        <v>1.0</v>
      </c>
      <c r="F86" s="81">
        <v>1.0</v>
      </c>
      <c r="G86" s="81">
        <v>1.0</v>
      </c>
      <c r="H86" s="80"/>
      <c r="I86" s="81">
        <v>1.0</v>
      </c>
      <c r="J86" s="80"/>
      <c r="K86" s="81">
        <v>1.0</v>
      </c>
      <c r="L86" s="80"/>
      <c r="M86" s="81">
        <v>1.0</v>
      </c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14"/>
      <c r="AJ86" s="15"/>
    </row>
    <row r="87" ht="17.25" customHeight="1">
      <c r="A87" s="103" t="s">
        <v>175</v>
      </c>
      <c r="B87" s="88" t="s">
        <v>174</v>
      </c>
      <c r="C87" s="105">
        <v>45945.0</v>
      </c>
      <c r="D87" s="24">
        <f t="shared" si="1"/>
        <v>4</v>
      </c>
      <c r="E87" s="81">
        <v>1.0</v>
      </c>
      <c r="F87" s="81">
        <v>1.0</v>
      </c>
      <c r="G87" s="80"/>
      <c r="H87" s="80"/>
      <c r="I87" s="81">
        <v>1.0</v>
      </c>
      <c r="J87" s="80"/>
      <c r="K87" s="81">
        <v>1.0</v>
      </c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14"/>
      <c r="AJ87" s="15"/>
    </row>
    <row r="88" ht="17.25" customHeight="1">
      <c r="A88" s="94" t="s">
        <v>176</v>
      </c>
      <c r="B88" s="95"/>
      <c r="C88" s="107"/>
      <c r="D88" s="12">
        <f t="shared" si="1"/>
        <v>0</v>
      </c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14"/>
      <c r="AJ88" s="15"/>
    </row>
    <row r="89" ht="17.25" customHeight="1">
      <c r="A89" s="83" t="s">
        <v>177</v>
      </c>
      <c r="B89" s="79" t="s">
        <v>178</v>
      </c>
      <c r="C89" s="71">
        <v>40452.0</v>
      </c>
      <c r="D89" s="24">
        <f t="shared" si="1"/>
        <v>8</v>
      </c>
      <c r="E89" s="81">
        <v>1.0</v>
      </c>
      <c r="F89" s="81">
        <v>1.0</v>
      </c>
      <c r="G89" s="81">
        <v>1.0</v>
      </c>
      <c r="H89" s="81">
        <v>1.0</v>
      </c>
      <c r="I89" s="81">
        <v>1.0</v>
      </c>
      <c r="J89" s="81">
        <v>1.0</v>
      </c>
      <c r="K89" s="81">
        <v>1.0</v>
      </c>
      <c r="L89" s="80"/>
      <c r="M89" s="81">
        <v>1.0</v>
      </c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14"/>
      <c r="AJ89" s="15"/>
    </row>
    <row r="90" ht="17.25" customHeight="1">
      <c r="A90" s="83" t="s">
        <v>179</v>
      </c>
      <c r="B90" s="79" t="s">
        <v>180</v>
      </c>
      <c r="C90" s="71">
        <v>41395.0</v>
      </c>
      <c r="D90" s="24">
        <f t="shared" si="1"/>
        <v>3</v>
      </c>
      <c r="E90" s="81">
        <v>1.0</v>
      </c>
      <c r="F90" s="81">
        <v>1.0</v>
      </c>
      <c r="G90" s="81">
        <v>1.0</v>
      </c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14"/>
      <c r="AJ90" s="15"/>
    </row>
    <row r="91" ht="17.25" customHeight="1">
      <c r="A91" s="83" t="s">
        <v>181</v>
      </c>
      <c r="B91" s="65" t="s">
        <v>182</v>
      </c>
      <c r="C91" s="66">
        <v>44454.0</v>
      </c>
      <c r="D91" s="24">
        <f t="shared" si="1"/>
        <v>8</v>
      </c>
      <c r="E91" s="44">
        <v>1.0</v>
      </c>
      <c r="F91" s="44">
        <v>1.0</v>
      </c>
      <c r="G91" s="44">
        <v>1.0</v>
      </c>
      <c r="H91" s="44">
        <v>1.0</v>
      </c>
      <c r="I91" s="44">
        <v>1.0</v>
      </c>
      <c r="J91" s="44">
        <v>1.0</v>
      </c>
      <c r="K91" s="44">
        <v>1.0</v>
      </c>
      <c r="L91" s="45"/>
      <c r="M91" s="44">
        <v>1.0</v>
      </c>
      <c r="N91" s="46"/>
      <c r="O91" s="45"/>
      <c r="P91" s="45"/>
      <c r="Q91" s="45"/>
      <c r="R91" s="45"/>
      <c r="S91" s="45"/>
      <c r="T91" s="45"/>
      <c r="U91" s="45"/>
      <c r="V91" s="45"/>
      <c r="W91" s="45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14"/>
      <c r="AJ91" s="15"/>
    </row>
    <row r="92" ht="17.25" customHeight="1">
      <c r="A92" s="94" t="s">
        <v>183</v>
      </c>
      <c r="B92" s="95"/>
      <c r="C92" s="107"/>
      <c r="D92" s="12">
        <f t="shared" si="1"/>
        <v>0</v>
      </c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14"/>
      <c r="AJ92" s="15"/>
    </row>
    <row r="93" ht="17.25" customHeight="1">
      <c r="A93" s="83" t="s">
        <v>184</v>
      </c>
      <c r="B93" s="70" t="s">
        <v>185</v>
      </c>
      <c r="C93" s="71">
        <v>44582.0</v>
      </c>
      <c r="D93" s="12">
        <f t="shared" si="1"/>
        <v>0</v>
      </c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14"/>
      <c r="AJ93" s="15"/>
    </row>
    <row r="94" ht="17.25" customHeight="1">
      <c r="A94" s="83" t="s">
        <v>186</v>
      </c>
      <c r="B94" s="86" t="s">
        <v>187</v>
      </c>
      <c r="C94" s="71">
        <v>41061.0</v>
      </c>
      <c r="D94" s="12">
        <f t="shared" si="1"/>
        <v>1</v>
      </c>
      <c r="E94" s="45"/>
      <c r="F94" s="44">
        <v>1.0</v>
      </c>
      <c r="G94" s="45"/>
      <c r="H94" s="45"/>
      <c r="I94" s="45"/>
      <c r="J94" s="45"/>
      <c r="K94" s="45"/>
      <c r="L94" s="45"/>
      <c r="M94" s="45"/>
      <c r="N94" s="46"/>
      <c r="O94" s="45"/>
      <c r="P94" s="45"/>
      <c r="Q94" s="45"/>
      <c r="R94" s="45"/>
      <c r="S94" s="45"/>
      <c r="T94" s="45"/>
      <c r="U94" s="45"/>
      <c r="V94" s="45"/>
      <c r="W94" s="45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14"/>
      <c r="AJ94" s="15"/>
    </row>
    <row r="95" ht="17.25" customHeight="1">
      <c r="A95" s="83" t="s">
        <v>188</v>
      </c>
      <c r="B95" s="79" t="s">
        <v>189</v>
      </c>
      <c r="C95" s="71">
        <v>40787.0</v>
      </c>
      <c r="D95" s="12">
        <f t="shared" si="1"/>
        <v>0</v>
      </c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14"/>
      <c r="AJ95" s="110"/>
    </row>
    <row r="96" ht="17.25" customHeight="1">
      <c r="A96" s="83" t="s">
        <v>190</v>
      </c>
      <c r="B96" s="85" t="s">
        <v>191</v>
      </c>
      <c r="C96" s="71">
        <v>45395.0</v>
      </c>
      <c r="D96" s="24">
        <f t="shared" si="1"/>
        <v>3</v>
      </c>
      <c r="E96" s="44">
        <v>1.0</v>
      </c>
      <c r="F96" s="44">
        <v>1.0</v>
      </c>
      <c r="G96" s="44">
        <v>1.0</v>
      </c>
      <c r="H96" s="45"/>
      <c r="I96" s="45"/>
      <c r="J96" s="45"/>
      <c r="K96" s="45"/>
      <c r="L96" s="45"/>
      <c r="M96" s="45"/>
      <c r="N96" s="46"/>
      <c r="O96" s="45"/>
      <c r="P96" s="45"/>
      <c r="Q96" s="45"/>
      <c r="R96" s="45"/>
      <c r="S96" s="45"/>
      <c r="T96" s="45"/>
      <c r="U96" s="45"/>
      <c r="V96" s="45"/>
      <c r="W96" s="45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14"/>
      <c r="AJ96" s="15"/>
    </row>
    <row r="97" ht="17.25" customHeight="1">
      <c r="A97" s="83" t="s">
        <v>192</v>
      </c>
      <c r="B97" s="65" t="s">
        <v>193</v>
      </c>
      <c r="C97" s="71">
        <v>43112.0</v>
      </c>
      <c r="D97" s="12">
        <f t="shared" si="1"/>
        <v>1</v>
      </c>
      <c r="E97" s="45"/>
      <c r="F97" s="45"/>
      <c r="G97" s="44">
        <v>1.0</v>
      </c>
      <c r="H97" s="45"/>
      <c r="I97" s="45"/>
      <c r="J97" s="45"/>
      <c r="K97" s="45"/>
      <c r="L97" s="45"/>
      <c r="M97" s="45"/>
      <c r="N97" s="46"/>
      <c r="O97" s="45"/>
      <c r="P97" s="45"/>
      <c r="Q97" s="45"/>
      <c r="R97" s="45"/>
      <c r="S97" s="45"/>
      <c r="T97" s="45"/>
      <c r="U97" s="45"/>
      <c r="V97" s="45"/>
      <c r="W97" s="45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14"/>
      <c r="AJ97" s="15"/>
    </row>
    <row r="98" ht="17.25" customHeight="1">
      <c r="A98" s="109" t="s">
        <v>194</v>
      </c>
      <c r="B98" s="85" t="s">
        <v>195</v>
      </c>
      <c r="C98" s="71">
        <v>45026.0</v>
      </c>
      <c r="D98" s="24">
        <f t="shared" si="1"/>
        <v>5</v>
      </c>
      <c r="E98" s="81">
        <v>1.0</v>
      </c>
      <c r="F98" s="80"/>
      <c r="G98" s="80"/>
      <c r="H98" s="81">
        <v>1.0</v>
      </c>
      <c r="I98" s="81">
        <v>1.0</v>
      </c>
      <c r="J98" s="81">
        <v>1.0</v>
      </c>
      <c r="K98" s="81">
        <v>1.0</v>
      </c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14"/>
      <c r="AJ98" s="15"/>
    </row>
    <row r="99" ht="17.25" customHeight="1">
      <c r="A99" s="109" t="s">
        <v>196</v>
      </c>
      <c r="B99" s="115" t="s">
        <v>197</v>
      </c>
      <c r="C99" s="71">
        <v>44830.0</v>
      </c>
      <c r="D99" s="24">
        <f t="shared" si="1"/>
        <v>6</v>
      </c>
      <c r="E99" s="81">
        <v>1.0</v>
      </c>
      <c r="F99" s="81">
        <v>1.0</v>
      </c>
      <c r="G99" s="80"/>
      <c r="H99" s="81">
        <v>1.0</v>
      </c>
      <c r="I99" s="81">
        <v>1.0</v>
      </c>
      <c r="J99" s="81">
        <v>1.0</v>
      </c>
      <c r="K99" s="81">
        <v>1.0</v>
      </c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14"/>
      <c r="AJ99" s="15"/>
    </row>
    <row r="100" ht="17.25" customHeight="1">
      <c r="A100" s="77" t="s">
        <v>198</v>
      </c>
      <c r="B100" s="85" t="s">
        <v>199</v>
      </c>
      <c r="C100" s="71">
        <v>45123.0</v>
      </c>
      <c r="D100" s="12">
        <f t="shared" si="1"/>
        <v>0</v>
      </c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14"/>
      <c r="AJ100" s="110"/>
    </row>
    <row r="101" ht="17.25" customHeight="1">
      <c r="A101" s="77" t="s">
        <v>200</v>
      </c>
      <c r="B101" s="84" t="s">
        <v>201</v>
      </c>
      <c r="C101" s="71">
        <v>45306.0</v>
      </c>
      <c r="D101" s="12">
        <f t="shared" si="1"/>
        <v>0</v>
      </c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4"/>
      <c r="AJ101" s="118"/>
    </row>
    <row r="102" ht="17.25" customHeight="1">
      <c r="A102" s="77" t="s">
        <v>202</v>
      </c>
      <c r="B102" s="84" t="s">
        <v>203</v>
      </c>
      <c r="C102" s="71">
        <v>45343.0</v>
      </c>
      <c r="D102" s="12">
        <f t="shared" si="1"/>
        <v>0</v>
      </c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  <c r="AH102" s="117"/>
      <c r="AI102" s="14"/>
      <c r="AJ102" s="118"/>
    </row>
    <row r="103" ht="17.25" customHeight="1">
      <c r="A103" s="77" t="s">
        <v>204</v>
      </c>
      <c r="B103" s="84" t="s">
        <v>205</v>
      </c>
      <c r="C103" s="71">
        <v>45502.0</v>
      </c>
      <c r="D103" s="12">
        <f t="shared" si="1"/>
        <v>0</v>
      </c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  <c r="AH103" s="117"/>
      <c r="AI103" s="14"/>
      <c r="AJ103" s="118"/>
    </row>
    <row r="104" ht="17.25" customHeight="1">
      <c r="A104" s="77" t="s">
        <v>206</v>
      </c>
      <c r="B104" s="84" t="s">
        <v>207</v>
      </c>
      <c r="C104" s="71">
        <v>45223.0</v>
      </c>
      <c r="D104" s="12">
        <f t="shared" si="1"/>
        <v>2</v>
      </c>
      <c r="E104" s="116"/>
      <c r="F104" s="119">
        <v>1.0</v>
      </c>
      <c r="G104" s="119">
        <v>1.0</v>
      </c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4"/>
      <c r="AJ104" s="118"/>
    </row>
    <row r="105" ht="16.5" customHeight="1">
      <c r="A105" s="103" t="s">
        <v>208</v>
      </c>
      <c r="B105" s="120" t="s">
        <v>209</v>
      </c>
      <c r="C105" s="105">
        <v>45945.0</v>
      </c>
      <c r="D105" s="12">
        <f t="shared" si="1"/>
        <v>1</v>
      </c>
      <c r="E105" s="116"/>
      <c r="F105" s="119">
        <v>1.0</v>
      </c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4"/>
      <c r="AJ105" s="118"/>
    </row>
    <row r="106" ht="16.5" customHeight="1">
      <c r="A106" s="121" t="s">
        <v>210</v>
      </c>
      <c r="B106" s="122" t="s">
        <v>211</v>
      </c>
      <c r="C106" s="123">
        <v>45945.0</v>
      </c>
      <c r="D106" s="12">
        <f t="shared" si="1"/>
        <v>0</v>
      </c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4"/>
      <c r="AJ106" s="118"/>
    </row>
    <row r="107" ht="17.25" customHeight="1">
      <c r="A107" s="41" t="s">
        <v>212</v>
      </c>
      <c r="B107" s="124" t="s">
        <v>213</v>
      </c>
      <c r="C107" s="43">
        <v>44348.0</v>
      </c>
      <c r="D107" s="12">
        <f t="shared" si="1"/>
        <v>1</v>
      </c>
      <c r="E107" s="45"/>
      <c r="F107" s="45"/>
      <c r="G107" s="45"/>
      <c r="H107" s="45"/>
      <c r="I107" s="45"/>
      <c r="J107" s="45"/>
      <c r="K107" s="45"/>
      <c r="L107" s="45"/>
      <c r="M107" s="44">
        <v>1.0</v>
      </c>
      <c r="N107" s="46"/>
      <c r="O107" s="45"/>
      <c r="P107" s="45"/>
      <c r="Q107" s="45"/>
      <c r="R107" s="45"/>
      <c r="S107" s="45"/>
      <c r="T107" s="45"/>
      <c r="U107" s="45"/>
      <c r="V107" s="45"/>
      <c r="W107" s="45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125"/>
      <c r="AJ107" s="15"/>
    </row>
    <row r="108" ht="17.25" customHeight="1">
      <c r="A108" s="94" t="s">
        <v>214</v>
      </c>
      <c r="B108" s="95"/>
      <c r="C108" s="107"/>
      <c r="D108" s="12">
        <f t="shared" si="1"/>
        <v>0</v>
      </c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8"/>
      <c r="Y108" s="98"/>
      <c r="Z108" s="98"/>
      <c r="AA108" s="98"/>
      <c r="AB108" s="98"/>
      <c r="AC108" s="98"/>
      <c r="AD108" s="98"/>
      <c r="AE108" s="98"/>
      <c r="AF108" s="98"/>
      <c r="AG108" s="98"/>
      <c r="AH108" s="98"/>
      <c r="AI108" s="14"/>
      <c r="AJ108" s="15"/>
    </row>
    <row r="109" ht="17.25" customHeight="1">
      <c r="A109" s="83" t="s">
        <v>215</v>
      </c>
      <c r="B109" s="79" t="s">
        <v>216</v>
      </c>
      <c r="C109" s="71">
        <v>42359.0</v>
      </c>
      <c r="D109" s="24">
        <f t="shared" si="1"/>
        <v>4</v>
      </c>
      <c r="E109" s="44">
        <v>1.0</v>
      </c>
      <c r="F109" s="44">
        <v>1.0</v>
      </c>
      <c r="G109" s="44">
        <v>1.0</v>
      </c>
      <c r="H109" s="45"/>
      <c r="I109" s="45"/>
      <c r="J109" s="45"/>
      <c r="K109" s="45"/>
      <c r="L109" s="45"/>
      <c r="M109" s="44">
        <v>1.0</v>
      </c>
      <c r="N109" s="46"/>
      <c r="O109" s="45"/>
      <c r="P109" s="45"/>
      <c r="Q109" s="45"/>
      <c r="R109" s="45"/>
      <c r="S109" s="45"/>
      <c r="T109" s="45"/>
      <c r="U109" s="45"/>
      <c r="V109" s="45"/>
      <c r="W109" s="45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14"/>
      <c r="AJ109" s="15"/>
    </row>
    <row r="110" ht="17.25" customHeight="1">
      <c r="A110" s="83" t="s">
        <v>217</v>
      </c>
      <c r="B110" s="65" t="s">
        <v>218</v>
      </c>
      <c r="C110" s="71">
        <v>44243.0</v>
      </c>
      <c r="D110" s="24">
        <f t="shared" si="1"/>
        <v>5</v>
      </c>
      <c r="E110" s="81">
        <v>1.0</v>
      </c>
      <c r="F110" s="80"/>
      <c r="G110" s="80"/>
      <c r="H110" s="81">
        <v>1.0</v>
      </c>
      <c r="I110" s="81">
        <v>1.0</v>
      </c>
      <c r="J110" s="81">
        <v>1.0</v>
      </c>
      <c r="K110" s="81">
        <v>1.0</v>
      </c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14"/>
      <c r="AJ110" s="15"/>
    </row>
    <row r="111" ht="17.25" customHeight="1">
      <c r="A111" s="83" t="s">
        <v>219</v>
      </c>
      <c r="B111" s="126" t="s">
        <v>220</v>
      </c>
      <c r="C111" s="71">
        <v>41456.0</v>
      </c>
      <c r="D111" s="24">
        <f t="shared" si="1"/>
        <v>6</v>
      </c>
      <c r="E111" s="81">
        <v>1.0</v>
      </c>
      <c r="F111" s="81">
        <v>1.0</v>
      </c>
      <c r="G111" s="80"/>
      <c r="H111" s="81">
        <v>1.0</v>
      </c>
      <c r="I111" s="81">
        <v>1.0</v>
      </c>
      <c r="J111" s="81">
        <v>1.0</v>
      </c>
      <c r="K111" s="81">
        <v>1.0</v>
      </c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14"/>
      <c r="AJ111" s="15"/>
    </row>
    <row r="112" ht="17.25" customHeight="1">
      <c r="A112" s="83" t="s">
        <v>221</v>
      </c>
      <c r="B112" s="100" t="s">
        <v>222</v>
      </c>
      <c r="C112" s="71">
        <v>40452.0</v>
      </c>
      <c r="D112" s="24">
        <f t="shared" si="1"/>
        <v>4</v>
      </c>
      <c r="E112" s="81">
        <v>1.0</v>
      </c>
      <c r="F112" s="81">
        <v>1.0</v>
      </c>
      <c r="G112" s="81">
        <v>1.0</v>
      </c>
      <c r="H112" s="80"/>
      <c r="I112" s="80"/>
      <c r="J112" s="80"/>
      <c r="K112" s="80"/>
      <c r="L112" s="80"/>
      <c r="M112" s="81">
        <v>1.0</v>
      </c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14"/>
      <c r="AJ112" s="15"/>
    </row>
    <row r="113" ht="17.25" customHeight="1">
      <c r="A113" s="127" t="s">
        <v>223</v>
      </c>
      <c r="B113" s="100" t="s">
        <v>224</v>
      </c>
      <c r="C113" s="71">
        <v>40969.0</v>
      </c>
      <c r="D113" s="12">
        <f t="shared" si="1"/>
        <v>2</v>
      </c>
      <c r="E113" s="80"/>
      <c r="F113" s="80"/>
      <c r="G113" s="81">
        <v>1.0</v>
      </c>
      <c r="H113" s="80"/>
      <c r="I113" s="80"/>
      <c r="J113" s="80"/>
      <c r="K113" s="80"/>
      <c r="L113" s="80"/>
      <c r="M113" s="81">
        <v>1.0</v>
      </c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14"/>
      <c r="AJ113" s="15"/>
    </row>
    <row r="114" ht="17.25" customHeight="1">
      <c r="A114" s="83" t="s">
        <v>225</v>
      </c>
      <c r="B114" s="65" t="s">
        <v>226</v>
      </c>
      <c r="C114" s="71">
        <v>43245.0</v>
      </c>
      <c r="D114" s="12">
        <f t="shared" si="1"/>
        <v>0</v>
      </c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14"/>
      <c r="AJ114" s="15"/>
    </row>
    <row r="115" ht="17.25" customHeight="1">
      <c r="A115" s="128" t="s">
        <v>227</v>
      </c>
      <c r="B115" s="129" t="s">
        <v>228</v>
      </c>
      <c r="C115" s="130">
        <v>45671.0</v>
      </c>
      <c r="D115" s="24">
        <f t="shared" si="1"/>
        <v>7</v>
      </c>
      <c r="E115" s="131">
        <v>1.0</v>
      </c>
      <c r="F115" s="131">
        <v>1.0</v>
      </c>
      <c r="G115" s="132"/>
      <c r="H115" s="131">
        <v>1.0</v>
      </c>
      <c r="I115" s="131">
        <v>1.0</v>
      </c>
      <c r="J115" s="131">
        <v>1.0</v>
      </c>
      <c r="K115" s="131">
        <v>1.0</v>
      </c>
      <c r="L115" s="132"/>
      <c r="M115" s="131">
        <v>1.0</v>
      </c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4"/>
      <c r="AJ115" s="134"/>
    </row>
    <row r="116" ht="17.25" customHeight="1">
      <c r="A116" s="94" t="s">
        <v>229</v>
      </c>
      <c r="B116" s="95"/>
      <c r="C116" s="107"/>
      <c r="D116" s="12">
        <f t="shared" si="1"/>
        <v>0</v>
      </c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8"/>
      <c r="Y116" s="98"/>
      <c r="Z116" s="98"/>
      <c r="AA116" s="98"/>
      <c r="AB116" s="98"/>
      <c r="AC116" s="98"/>
      <c r="AD116" s="98"/>
      <c r="AE116" s="98"/>
      <c r="AF116" s="98"/>
      <c r="AG116" s="98"/>
      <c r="AH116" s="98"/>
      <c r="AI116" s="14"/>
      <c r="AJ116" s="15"/>
    </row>
    <row r="117" ht="17.25" customHeight="1">
      <c r="A117" s="109" t="s">
        <v>230</v>
      </c>
      <c r="B117" s="65" t="s">
        <v>231</v>
      </c>
      <c r="C117" s="71">
        <v>44003.0</v>
      </c>
      <c r="D117" s="24">
        <f t="shared" si="1"/>
        <v>3</v>
      </c>
      <c r="E117" s="81">
        <v>1.0</v>
      </c>
      <c r="F117" s="81">
        <v>1.0</v>
      </c>
      <c r="G117" s="80"/>
      <c r="H117" s="80"/>
      <c r="I117" s="80"/>
      <c r="J117" s="80"/>
      <c r="K117" s="80"/>
      <c r="L117" s="80"/>
      <c r="M117" s="81">
        <v>1.0</v>
      </c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14"/>
      <c r="AJ117" s="15"/>
    </row>
    <row r="118" ht="17.25" customHeight="1">
      <c r="A118" s="83" t="s">
        <v>232</v>
      </c>
      <c r="B118" s="79" t="s">
        <v>233</v>
      </c>
      <c r="C118" s="71">
        <v>40969.0</v>
      </c>
      <c r="D118" s="24">
        <f t="shared" si="1"/>
        <v>4</v>
      </c>
      <c r="E118" s="81">
        <v>1.0</v>
      </c>
      <c r="F118" s="81">
        <v>1.0</v>
      </c>
      <c r="G118" s="81">
        <v>1.0</v>
      </c>
      <c r="H118" s="80"/>
      <c r="I118" s="80"/>
      <c r="J118" s="80"/>
      <c r="K118" s="80"/>
      <c r="L118" s="80"/>
      <c r="M118" s="81">
        <v>1.0</v>
      </c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14"/>
      <c r="AJ118" s="15"/>
    </row>
    <row r="119" ht="17.25" customHeight="1">
      <c r="A119" s="83" t="s">
        <v>234</v>
      </c>
      <c r="B119" s="79" t="s">
        <v>235</v>
      </c>
      <c r="C119" s="71">
        <v>41061.0</v>
      </c>
      <c r="D119" s="24">
        <f t="shared" si="1"/>
        <v>4</v>
      </c>
      <c r="E119" s="81">
        <v>1.0</v>
      </c>
      <c r="F119" s="81">
        <v>1.0</v>
      </c>
      <c r="G119" s="81">
        <v>1.0</v>
      </c>
      <c r="H119" s="80"/>
      <c r="I119" s="80"/>
      <c r="J119" s="80"/>
      <c r="K119" s="80"/>
      <c r="L119" s="80"/>
      <c r="M119" s="81">
        <v>1.0</v>
      </c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14"/>
      <c r="AJ119" s="110"/>
    </row>
    <row r="120" ht="17.25" customHeight="1">
      <c r="A120" s="87" t="s">
        <v>236</v>
      </c>
      <c r="B120" s="126" t="s">
        <v>237</v>
      </c>
      <c r="C120" s="105">
        <v>45945.0</v>
      </c>
      <c r="D120" s="24">
        <f t="shared" si="1"/>
        <v>3</v>
      </c>
      <c r="E120" s="81">
        <v>1.0</v>
      </c>
      <c r="F120" s="81">
        <v>1.0</v>
      </c>
      <c r="G120" s="80"/>
      <c r="H120" s="80"/>
      <c r="I120" s="80"/>
      <c r="J120" s="80"/>
      <c r="K120" s="80"/>
      <c r="L120" s="80"/>
      <c r="M120" s="81">
        <v>1.0</v>
      </c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14"/>
      <c r="AJ120" s="110"/>
    </row>
    <row r="121" ht="17.25" customHeight="1">
      <c r="A121" s="94" t="s">
        <v>238</v>
      </c>
      <c r="B121" s="95"/>
      <c r="C121" s="107"/>
      <c r="D121" s="12">
        <f t="shared" si="1"/>
        <v>0</v>
      </c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8"/>
      <c r="Y121" s="98"/>
      <c r="Z121" s="98"/>
      <c r="AA121" s="98"/>
      <c r="AB121" s="98"/>
      <c r="AC121" s="98"/>
      <c r="AD121" s="98"/>
      <c r="AE121" s="98"/>
      <c r="AF121" s="98"/>
      <c r="AG121" s="98"/>
      <c r="AH121" s="98"/>
      <c r="AI121" s="14"/>
      <c r="AJ121" s="15"/>
    </row>
    <row r="122" ht="17.25" customHeight="1">
      <c r="A122" s="94" t="s">
        <v>239</v>
      </c>
      <c r="B122" s="95"/>
      <c r="C122" s="107"/>
      <c r="D122" s="12">
        <f t="shared" si="1"/>
        <v>0</v>
      </c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8"/>
      <c r="Y122" s="98"/>
      <c r="Z122" s="98"/>
      <c r="AA122" s="98"/>
      <c r="AB122" s="98"/>
      <c r="AC122" s="98"/>
      <c r="AD122" s="98"/>
      <c r="AE122" s="98"/>
      <c r="AF122" s="98"/>
      <c r="AG122" s="98"/>
      <c r="AH122" s="98"/>
      <c r="AI122" s="14"/>
      <c r="AJ122" s="15"/>
    </row>
    <row r="123" ht="17.25" customHeight="1">
      <c r="A123" s="83" t="s">
        <v>240</v>
      </c>
      <c r="B123" s="65" t="s">
        <v>241</v>
      </c>
      <c r="C123" s="71">
        <v>44348.0</v>
      </c>
      <c r="D123" s="24">
        <f t="shared" si="1"/>
        <v>8</v>
      </c>
      <c r="E123" s="81">
        <v>1.0</v>
      </c>
      <c r="F123" s="81">
        <v>1.0</v>
      </c>
      <c r="G123" s="81">
        <v>1.0</v>
      </c>
      <c r="H123" s="81">
        <v>1.0</v>
      </c>
      <c r="I123" s="81">
        <v>1.0</v>
      </c>
      <c r="J123" s="81">
        <v>1.0</v>
      </c>
      <c r="K123" s="81">
        <v>1.0</v>
      </c>
      <c r="L123" s="80"/>
      <c r="M123" s="81">
        <v>1.0</v>
      </c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14"/>
      <c r="AJ123" s="15"/>
    </row>
    <row r="124" ht="17.25" customHeight="1">
      <c r="A124" s="83" t="s">
        <v>242</v>
      </c>
      <c r="B124" s="86" t="s">
        <v>243</v>
      </c>
      <c r="C124" s="71">
        <v>44938.0</v>
      </c>
      <c r="D124" s="24">
        <f t="shared" si="1"/>
        <v>2</v>
      </c>
      <c r="E124" s="81">
        <v>1.0</v>
      </c>
      <c r="F124" s="80"/>
      <c r="G124" s="80"/>
      <c r="H124" s="80"/>
      <c r="I124" s="80"/>
      <c r="J124" s="80"/>
      <c r="K124" s="80"/>
      <c r="L124" s="80"/>
      <c r="M124" s="81">
        <v>1.0</v>
      </c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14"/>
      <c r="AJ124" s="15"/>
    </row>
    <row r="125" ht="17.25" customHeight="1">
      <c r="A125" s="83" t="s">
        <v>244</v>
      </c>
      <c r="B125" s="86" t="s">
        <v>245</v>
      </c>
      <c r="C125" s="71">
        <v>44938.0</v>
      </c>
      <c r="D125" s="24">
        <f t="shared" si="1"/>
        <v>1</v>
      </c>
      <c r="E125" s="81">
        <v>1.0</v>
      </c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14"/>
      <c r="AJ125" s="15"/>
    </row>
    <row r="126" ht="17.25" customHeight="1">
      <c r="A126" s="83" t="s">
        <v>246</v>
      </c>
      <c r="B126" s="86" t="s">
        <v>247</v>
      </c>
      <c r="C126" s="71">
        <v>44938.0</v>
      </c>
      <c r="D126" s="24">
        <f t="shared" si="1"/>
        <v>3</v>
      </c>
      <c r="E126" s="81">
        <v>1.0</v>
      </c>
      <c r="F126" s="81">
        <v>1.0</v>
      </c>
      <c r="G126" s="81">
        <v>1.0</v>
      </c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14"/>
      <c r="AJ126" s="15"/>
    </row>
    <row r="127" ht="17.25" customHeight="1">
      <c r="A127" s="83" t="s">
        <v>248</v>
      </c>
      <c r="B127" s="65" t="s">
        <v>249</v>
      </c>
      <c r="C127" s="71">
        <v>43245.0</v>
      </c>
      <c r="D127" s="12">
        <f t="shared" si="1"/>
        <v>6</v>
      </c>
      <c r="E127" s="45"/>
      <c r="F127" s="44">
        <v>1.0</v>
      </c>
      <c r="G127" s="44">
        <v>1.0</v>
      </c>
      <c r="H127" s="44">
        <v>1.0</v>
      </c>
      <c r="I127" s="44">
        <v>1.0</v>
      </c>
      <c r="J127" s="44">
        <v>1.0</v>
      </c>
      <c r="K127" s="44">
        <v>1.0</v>
      </c>
      <c r="L127" s="45"/>
      <c r="M127" s="45"/>
      <c r="N127" s="46"/>
      <c r="O127" s="45"/>
      <c r="P127" s="45"/>
      <c r="Q127" s="45"/>
      <c r="R127" s="45"/>
      <c r="S127" s="45"/>
      <c r="T127" s="45"/>
      <c r="U127" s="45"/>
      <c r="V127" s="45"/>
      <c r="W127" s="45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14"/>
      <c r="AJ127" s="15"/>
    </row>
    <row r="128" ht="17.25" customHeight="1">
      <c r="A128" s="83" t="s">
        <v>250</v>
      </c>
      <c r="B128" s="84" t="s">
        <v>251</v>
      </c>
      <c r="C128" s="71">
        <v>45123.0</v>
      </c>
      <c r="D128" s="12">
        <f t="shared" si="1"/>
        <v>0</v>
      </c>
      <c r="E128" s="45"/>
      <c r="F128" s="45"/>
      <c r="G128" s="45"/>
      <c r="H128" s="45"/>
      <c r="I128" s="45"/>
      <c r="J128" s="45"/>
      <c r="K128" s="45"/>
      <c r="L128" s="45"/>
      <c r="M128" s="45"/>
      <c r="N128" s="46"/>
      <c r="O128" s="45"/>
      <c r="P128" s="45"/>
      <c r="Q128" s="45"/>
      <c r="R128" s="45"/>
      <c r="S128" s="45"/>
      <c r="T128" s="45"/>
      <c r="U128" s="45"/>
      <c r="V128" s="45"/>
      <c r="W128" s="45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14"/>
      <c r="AJ128" s="15"/>
    </row>
    <row r="129" ht="17.25" customHeight="1">
      <c r="A129" s="83" t="s">
        <v>252</v>
      </c>
      <c r="B129" s="85" t="s">
        <v>253</v>
      </c>
      <c r="C129" s="71">
        <v>45306.0</v>
      </c>
      <c r="D129" s="24">
        <f t="shared" si="1"/>
        <v>6</v>
      </c>
      <c r="E129" s="44">
        <v>1.0</v>
      </c>
      <c r="F129" s="45"/>
      <c r="G129" s="44">
        <v>1.0</v>
      </c>
      <c r="H129" s="44">
        <v>1.0</v>
      </c>
      <c r="I129" s="44">
        <v>1.0</v>
      </c>
      <c r="J129" s="44">
        <v>1.0</v>
      </c>
      <c r="K129" s="44">
        <v>1.0</v>
      </c>
      <c r="L129" s="45"/>
      <c r="M129" s="45"/>
      <c r="N129" s="46"/>
      <c r="O129" s="45"/>
      <c r="P129" s="45"/>
      <c r="Q129" s="45"/>
      <c r="R129" s="45"/>
      <c r="S129" s="45"/>
      <c r="T129" s="45"/>
      <c r="U129" s="45"/>
      <c r="V129" s="45"/>
      <c r="W129" s="45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14"/>
      <c r="AJ129" s="15"/>
    </row>
    <row r="130" ht="17.25" customHeight="1">
      <c r="A130" s="83" t="s">
        <v>254</v>
      </c>
      <c r="B130" s="84" t="s">
        <v>255</v>
      </c>
      <c r="C130" s="71">
        <v>45123.0</v>
      </c>
      <c r="D130" s="12">
        <f t="shared" si="1"/>
        <v>0</v>
      </c>
      <c r="E130" s="45"/>
      <c r="F130" s="45"/>
      <c r="G130" s="45"/>
      <c r="H130" s="45"/>
      <c r="I130" s="45"/>
      <c r="J130" s="45"/>
      <c r="K130" s="45"/>
      <c r="L130" s="45"/>
      <c r="M130" s="45"/>
      <c r="N130" s="46"/>
      <c r="O130" s="45"/>
      <c r="P130" s="45"/>
      <c r="Q130" s="45"/>
      <c r="R130" s="45"/>
      <c r="S130" s="45"/>
      <c r="T130" s="45"/>
      <c r="U130" s="45"/>
      <c r="V130" s="45"/>
      <c r="W130" s="45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14"/>
      <c r="AJ130" s="15"/>
    </row>
    <row r="131" ht="17.25" customHeight="1">
      <c r="A131" s="77" t="s">
        <v>256</v>
      </c>
      <c r="B131" s="135" t="s">
        <v>257</v>
      </c>
      <c r="C131" s="136">
        <v>41945.0</v>
      </c>
      <c r="D131" s="12">
        <f t="shared" si="1"/>
        <v>5</v>
      </c>
      <c r="E131" s="45"/>
      <c r="F131" s="45"/>
      <c r="G131" s="44">
        <v>1.0</v>
      </c>
      <c r="H131" s="44">
        <v>1.0</v>
      </c>
      <c r="I131" s="44">
        <v>1.0</v>
      </c>
      <c r="J131" s="44">
        <v>1.0</v>
      </c>
      <c r="K131" s="44">
        <v>1.0</v>
      </c>
      <c r="L131" s="45"/>
      <c r="M131" s="45"/>
      <c r="N131" s="46"/>
      <c r="O131" s="45"/>
      <c r="P131" s="45"/>
      <c r="Q131" s="45"/>
      <c r="R131" s="45"/>
      <c r="S131" s="45"/>
      <c r="T131" s="45"/>
      <c r="U131" s="45"/>
      <c r="V131" s="45"/>
      <c r="W131" s="45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14"/>
      <c r="AJ131" s="15"/>
    </row>
    <row r="132" ht="17.25" customHeight="1">
      <c r="A132" s="103" t="s">
        <v>258</v>
      </c>
      <c r="B132" s="137" t="s">
        <v>259</v>
      </c>
      <c r="C132" s="138">
        <v>46034.0</v>
      </c>
      <c r="D132" s="12">
        <f t="shared" si="1"/>
        <v>1</v>
      </c>
      <c r="E132" s="45"/>
      <c r="F132" s="45"/>
      <c r="G132" s="44">
        <v>1.0</v>
      </c>
      <c r="H132" s="45"/>
      <c r="I132" s="45"/>
      <c r="J132" s="45"/>
      <c r="K132" s="45"/>
      <c r="L132" s="45"/>
      <c r="M132" s="45"/>
      <c r="N132" s="46"/>
      <c r="O132" s="45"/>
      <c r="P132" s="45"/>
      <c r="Q132" s="45"/>
      <c r="R132" s="45"/>
      <c r="S132" s="45"/>
      <c r="T132" s="45"/>
      <c r="U132" s="45"/>
      <c r="V132" s="45"/>
      <c r="W132" s="45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14"/>
      <c r="AJ132" s="15"/>
    </row>
    <row r="133" ht="17.25" customHeight="1">
      <c r="A133" s="94" t="s">
        <v>260</v>
      </c>
      <c r="B133" s="95"/>
      <c r="C133" s="107"/>
      <c r="D133" s="12">
        <f t="shared" si="1"/>
        <v>0</v>
      </c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45"/>
      <c r="U133" s="97"/>
      <c r="V133" s="97"/>
      <c r="W133" s="97"/>
      <c r="X133" s="98"/>
      <c r="Y133" s="98"/>
      <c r="Z133" s="98"/>
      <c r="AA133" s="98"/>
      <c r="AB133" s="98"/>
      <c r="AC133" s="98"/>
      <c r="AD133" s="98"/>
      <c r="AE133" s="98"/>
      <c r="AF133" s="98"/>
      <c r="AG133" s="98"/>
      <c r="AH133" s="98"/>
      <c r="AI133" s="14"/>
      <c r="AJ133" s="15"/>
    </row>
    <row r="134" ht="17.25" customHeight="1">
      <c r="A134" s="94" t="s">
        <v>261</v>
      </c>
      <c r="B134" s="95"/>
      <c r="C134" s="107"/>
      <c r="D134" s="12">
        <f t="shared" si="1"/>
        <v>0</v>
      </c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8"/>
      <c r="Y134" s="98"/>
      <c r="Z134" s="98"/>
      <c r="AA134" s="98"/>
      <c r="AB134" s="98"/>
      <c r="AC134" s="98"/>
      <c r="AD134" s="98"/>
      <c r="AE134" s="98"/>
      <c r="AF134" s="98"/>
      <c r="AG134" s="98"/>
      <c r="AH134" s="98"/>
      <c r="AI134" s="14"/>
      <c r="AJ134" s="15"/>
    </row>
    <row r="135" ht="17.25" customHeight="1">
      <c r="A135" s="83" t="s">
        <v>262</v>
      </c>
      <c r="B135" s="79" t="s">
        <v>263</v>
      </c>
      <c r="C135" s="71">
        <v>40452.0</v>
      </c>
      <c r="D135" s="24">
        <f t="shared" si="1"/>
        <v>3</v>
      </c>
      <c r="E135" s="81">
        <v>1.0</v>
      </c>
      <c r="F135" s="81">
        <v>1.0</v>
      </c>
      <c r="G135" s="81">
        <v>1.0</v>
      </c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14"/>
      <c r="AJ135" s="15"/>
    </row>
    <row r="136" ht="17.25" customHeight="1">
      <c r="A136" s="83" t="s">
        <v>264</v>
      </c>
      <c r="B136" s="79" t="s">
        <v>265</v>
      </c>
      <c r="C136" s="71">
        <v>41107.0</v>
      </c>
      <c r="D136" s="24">
        <f t="shared" si="1"/>
        <v>4</v>
      </c>
      <c r="E136" s="81">
        <v>1.0</v>
      </c>
      <c r="F136" s="81">
        <v>1.0</v>
      </c>
      <c r="G136" s="81">
        <v>1.0</v>
      </c>
      <c r="H136" s="80"/>
      <c r="I136" s="80"/>
      <c r="J136" s="80"/>
      <c r="K136" s="80"/>
      <c r="L136" s="80"/>
      <c r="M136" s="81">
        <v>1.0</v>
      </c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14"/>
      <c r="AJ136" s="15"/>
    </row>
    <row r="137" ht="17.25" customHeight="1">
      <c r="A137" s="83" t="s">
        <v>266</v>
      </c>
      <c r="B137" s="79" t="s">
        <v>267</v>
      </c>
      <c r="C137" s="71">
        <v>44116.0</v>
      </c>
      <c r="D137" s="24">
        <f t="shared" si="1"/>
        <v>4</v>
      </c>
      <c r="E137" s="81">
        <v>1.0</v>
      </c>
      <c r="F137" s="81">
        <v>1.0</v>
      </c>
      <c r="G137" s="81">
        <v>1.0</v>
      </c>
      <c r="H137" s="80"/>
      <c r="I137" s="80"/>
      <c r="J137" s="80"/>
      <c r="K137" s="80"/>
      <c r="L137" s="80"/>
      <c r="M137" s="81">
        <v>1.0</v>
      </c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14"/>
      <c r="AJ137" s="15"/>
    </row>
    <row r="138" ht="17.25" customHeight="1">
      <c r="A138" s="83" t="s">
        <v>268</v>
      </c>
      <c r="B138" s="139" t="s">
        <v>269</v>
      </c>
      <c r="C138" s="71">
        <v>40969.0</v>
      </c>
      <c r="D138" s="12">
        <f t="shared" si="1"/>
        <v>2</v>
      </c>
      <c r="E138" s="80"/>
      <c r="F138" s="80"/>
      <c r="G138" s="81">
        <v>1.0</v>
      </c>
      <c r="H138" s="80"/>
      <c r="I138" s="80"/>
      <c r="J138" s="80"/>
      <c r="K138" s="80"/>
      <c r="L138" s="80"/>
      <c r="M138" s="81">
        <v>1.0</v>
      </c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14"/>
      <c r="AJ138" s="110"/>
    </row>
    <row r="139" ht="17.25" customHeight="1">
      <c r="A139" s="83" t="s">
        <v>270</v>
      </c>
      <c r="B139" s="140" t="s">
        <v>271</v>
      </c>
      <c r="C139" s="71">
        <v>45395.0</v>
      </c>
      <c r="D139" s="24">
        <f t="shared" si="1"/>
        <v>3</v>
      </c>
      <c r="E139" s="44">
        <v>1.0</v>
      </c>
      <c r="F139" s="44">
        <v>1.0</v>
      </c>
      <c r="G139" s="44">
        <v>1.0</v>
      </c>
      <c r="H139" s="45"/>
      <c r="I139" s="45"/>
      <c r="J139" s="45"/>
      <c r="K139" s="45"/>
      <c r="L139" s="45"/>
      <c r="M139" s="45"/>
      <c r="N139" s="46"/>
      <c r="O139" s="45"/>
      <c r="P139" s="45"/>
      <c r="Q139" s="45"/>
      <c r="R139" s="45"/>
      <c r="S139" s="45"/>
      <c r="T139" s="45"/>
      <c r="U139" s="45"/>
      <c r="V139" s="45"/>
      <c r="W139" s="45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14"/>
      <c r="AJ139" s="15"/>
    </row>
    <row r="140" ht="17.25" customHeight="1">
      <c r="A140" s="83" t="s">
        <v>272</v>
      </c>
      <c r="B140" s="140" t="s">
        <v>273</v>
      </c>
      <c r="C140" s="71">
        <v>45306.0</v>
      </c>
      <c r="D140" s="12">
        <f t="shared" si="1"/>
        <v>1</v>
      </c>
      <c r="E140" s="45"/>
      <c r="F140" s="45"/>
      <c r="G140" s="44">
        <v>1.0</v>
      </c>
      <c r="H140" s="45"/>
      <c r="I140" s="45"/>
      <c r="J140" s="45"/>
      <c r="K140" s="45"/>
      <c r="L140" s="45"/>
      <c r="M140" s="45"/>
      <c r="N140" s="46"/>
      <c r="O140" s="45"/>
      <c r="P140" s="45"/>
      <c r="Q140" s="45"/>
      <c r="R140" s="45"/>
      <c r="S140" s="45"/>
      <c r="T140" s="45"/>
      <c r="U140" s="45"/>
      <c r="V140" s="45"/>
      <c r="W140" s="45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14"/>
      <c r="AJ140" s="15"/>
    </row>
    <row r="141" ht="17.25" customHeight="1">
      <c r="A141" s="83" t="s">
        <v>274</v>
      </c>
      <c r="B141" s="141" t="s">
        <v>275</v>
      </c>
      <c r="C141" s="71">
        <v>45671.0</v>
      </c>
      <c r="D141" s="12">
        <f t="shared" si="1"/>
        <v>0</v>
      </c>
      <c r="E141" s="45"/>
      <c r="F141" s="45"/>
      <c r="G141" s="45"/>
      <c r="H141" s="45"/>
      <c r="I141" s="45"/>
      <c r="J141" s="45"/>
      <c r="K141" s="45"/>
      <c r="L141" s="45"/>
      <c r="M141" s="45"/>
      <c r="N141" s="46"/>
      <c r="O141" s="45"/>
      <c r="P141" s="45"/>
      <c r="Q141" s="45"/>
      <c r="R141" s="45"/>
      <c r="S141" s="45"/>
      <c r="T141" s="45"/>
      <c r="U141" s="45"/>
      <c r="V141" s="45"/>
      <c r="W141" s="45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14"/>
      <c r="AJ141" s="15"/>
    </row>
    <row r="142" ht="17.25" customHeight="1">
      <c r="A142" s="87" t="s">
        <v>276</v>
      </c>
      <c r="B142" s="142" t="s">
        <v>277</v>
      </c>
      <c r="C142" s="105">
        <v>46034.0</v>
      </c>
      <c r="D142" s="24">
        <f t="shared" si="1"/>
        <v>3</v>
      </c>
      <c r="E142" s="44">
        <v>1.0</v>
      </c>
      <c r="F142" s="44">
        <v>1.0</v>
      </c>
      <c r="G142" s="44">
        <v>1.0</v>
      </c>
      <c r="H142" s="45"/>
      <c r="I142" s="45"/>
      <c r="J142" s="45"/>
      <c r="K142" s="45"/>
      <c r="L142" s="45"/>
      <c r="M142" s="45"/>
      <c r="N142" s="46"/>
      <c r="O142" s="45"/>
      <c r="P142" s="45"/>
      <c r="Q142" s="45"/>
      <c r="R142" s="45"/>
      <c r="S142" s="45"/>
      <c r="T142" s="45"/>
      <c r="U142" s="45"/>
      <c r="V142" s="45"/>
      <c r="W142" s="45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14"/>
      <c r="AJ142" s="15"/>
    </row>
    <row r="143" ht="17.25" customHeight="1">
      <c r="A143" s="94" t="s">
        <v>278</v>
      </c>
      <c r="B143" s="95"/>
      <c r="C143" s="143"/>
      <c r="D143" s="12">
        <f t="shared" si="1"/>
        <v>0</v>
      </c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14"/>
      <c r="AJ143" s="15"/>
    </row>
    <row r="144" ht="17.25" customHeight="1">
      <c r="A144" s="41" t="s">
        <v>279</v>
      </c>
      <c r="B144" s="22" t="s">
        <v>280</v>
      </c>
      <c r="C144" s="144">
        <v>44938.0</v>
      </c>
      <c r="D144" s="12">
        <f t="shared" si="1"/>
        <v>0</v>
      </c>
      <c r="E144" s="45"/>
      <c r="F144" s="45"/>
      <c r="G144" s="45"/>
      <c r="H144" s="45"/>
      <c r="I144" s="45"/>
      <c r="J144" s="45"/>
      <c r="K144" s="45"/>
      <c r="L144" s="45"/>
      <c r="M144" s="45"/>
      <c r="N144" s="46"/>
      <c r="O144" s="45"/>
      <c r="P144" s="45"/>
      <c r="Q144" s="45"/>
      <c r="R144" s="45"/>
      <c r="S144" s="45"/>
      <c r="T144" s="45"/>
      <c r="U144" s="45"/>
      <c r="V144" s="45"/>
      <c r="W144" s="45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14"/>
      <c r="AJ144" s="15"/>
    </row>
    <row r="145" ht="17.25" customHeight="1">
      <c r="A145" s="41" t="s">
        <v>281</v>
      </c>
      <c r="B145" s="22" t="s">
        <v>282</v>
      </c>
      <c r="C145" s="144">
        <v>41779.0</v>
      </c>
      <c r="D145" s="24">
        <f t="shared" si="1"/>
        <v>5</v>
      </c>
      <c r="E145" s="44">
        <v>1.0</v>
      </c>
      <c r="F145" s="45"/>
      <c r="G145" s="45"/>
      <c r="H145" s="44">
        <v>1.0</v>
      </c>
      <c r="I145" s="44">
        <v>1.0</v>
      </c>
      <c r="J145" s="44">
        <v>1.0</v>
      </c>
      <c r="K145" s="44">
        <v>1.0</v>
      </c>
      <c r="L145" s="45"/>
      <c r="M145" s="45"/>
      <c r="N145" s="46"/>
      <c r="O145" s="45"/>
      <c r="P145" s="45"/>
      <c r="Q145" s="45"/>
      <c r="R145" s="45"/>
      <c r="S145" s="45"/>
      <c r="T145" s="45"/>
      <c r="U145" s="45"/>
      <c r="V145" s="45"/>
      <c r="W145" s="45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14"/>
      <c r="AJ145" s="15"/>
    </row>
    <row r="146" ht="17.25" customHeight="1">
      <c r="A146" s="41" t="s">
        <v>283</v>
      </c>
      <c r="B146" s="22" t="s">
        <v>284</v>
      </c>
      <c r="C146" s="144"/>
      <c r="D146" s="12">
        <f t="shared" si="1"/>
        <v>0</v>
      </c>
      <c r="E146" s="45"/>
      <c r="F146" s="45"/>
      <c r="G146" s="45"/>
      <c r="H146" s="45"/>
      <c r="I146" s="45"/>
      <c r="J146" s="45"/>
      <c r="K146" s="45"/>
      <c r="L146" s="45"/>
      <c r="M146" s="45"/>
      <c r="N146" s="46"/>
      <c r="O146" s="45"/>
      <c r="P146" s="45"/>
      <c r="Q146" s="45"/>
      <c r="R146" s="45"/>
      <c r="S146" s="45"/>
      <c r="T146" s="45"/>
      <c r="U146" s="45"/>
      <c r="V146" s="45"/>
      <c r="W146" s="45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14"/>
      <c r="AJ146" s="15"/>
    </row>
    <row r="147" ht="17.25" customHeight="1">
      <c r="A147" s="145" t="s">
        <v>285</v>
      </c>
      <c r="B147" s="146" t="s">
        <v>286</v>
      </c>
      <c r="C147" s="147">
        <v>46118.0</v>
      </c>
      <c r="D147" s="53">
        <f t="shared" si="1"/>
        <v>0</v>
      </c>
      <c r="E147" s="148"/>
      <c r="F147" s="148"/>
      <c r="G147" s="148"/>
      <c r="H147" s="148"/>
      <c r="I147" s="148"/>
      <c r="J147" s="148"/>
      <c r="K147" s="148"/>
      <c r="L147" s="148"/>
      <c r="M147" s="148"/>
      <c r="N147" s="149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50"/>
      <c r="AJ147" s="55"/>
    </row>
    <row r="148" ht="17.25" customHeight="1">
      <c r="A148" s="94" t="s">
        <v>287</v>
      </c>
      <c r="B148" s="95"/>
      <c r="C148" s="107"/>
      <c r="D148" s="12">
        <f t="shared" si="1"/>
        <v>0</v>
      </c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14"/>
      <c r="AJ148" s="15"/>
    </row>
    <row r="149" ht="17.25" customHeight="1">
      <c r="A149" s="151" t="s">
        <v>288</v>
      </c>
      <c r="B149" s="108" t="s">
        <v>289</v>
      </c>
      <c r="C149" s="71">
        <v>43010.0</v>
      </c>
      <c r="D149" s="24">
        <f t="shared" si="1"/>
        <v>3</v>
      </c>
      <c r="E149" s="81">
        <v>1.0</v>
      </c>
      <c r="F149" s="81">
        <v>1.0</v>
      </c>
      <c r="G149" s="80"/>
      <c r="H149" s="80"/>
      <c r="I149" s="80"/>
      <c r="J149" s="80"/>
      <c r="K149" s="80"/>
      <c r="L149" s="80"/>
      <c r="M149" s="81">
        <v>1.0</v>
      </c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14"/>
      <c r="AJ149" s="15"/>
    </row>
    <row r="150" ht="17.25" customHeight="1">
      <c r="A150" s="83" t="s">
        <v>290</v>
      </c>
      <c r="B150" s="152" t="s">
        <v>291</v>
      </c>
      <c r="C150" s="71">
        <v>44740.0</v>
      </c>
      <c r="D150" s="24">
        <f t="shared" si="1"/>
        <v>4</v>
      </c>
      <c r="E150" s="44">
        <v>1.0</v>
      </c>
      <c r="F150" s="44">
        <v>1.0</v>
      </c>
      <c r="G150" s="44">
        <v>1.0</v>
      </c>
      <c r="H150" s="45"/>
      <c r="I150" s="45"/>
      <c r="J150" s="45"/>
      <c r="K150" s="45"/>
      <c r="L150" s="45"/>
      <c r="M150" s="44">
        <v>1.0</v>
      </c>
      <c r="N150" s="46"/>
      <c r="O150" s="45"/>
      <c r="P150" s="45"/>
      <c r="Q150" s="45"/>
      <c r="R150" s="45"/>
      <c r="S150" s="45"/>
      <c r="T150" s="45"/>
      <c r="U150" s="45"/>
      <c r="V150" s="45"/>
      <c r="W150" s="45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14"/>
      <c r="AJ150" s="15"/>
    </row>
    <row r="151" ht="17.25" customHeight="1">
      <c r="A151" s="83" t="s">
        <v>292</v>
      </c>
      <c r="B151" s="153" t="s">
        <v>293</v>
      </c>
      <c r="C151" s="71">
        <v>44740.0</v>
      </c>
      <c r="D151" s="24">
        <f t="shared" si="1"/>
        <v>2</v>
      </c>
      <c r="E151" s="44">
        <v>1.0</v>
      </c>
      <c r="F151" s="45"/>
      <c r="G151" s="45"/>
      <c r="H151" s="45"/>
      <c r="I151" s="45"/>
      <c r="J151" s="45"/>
      <c r="K151" s="45"/>
      <c r="L151" s="45"/>
      <c r="M151" s="44">
        <v>1.0</v>
      </c>
      <c r="N151" s="46"/>
      <c r="O151" s="45"/>
      <c r="P151" s="45"/>
      <c r="Q151" s="45"/>
      <c r="R151" s="45"/>
      <c r="S151" s="45"/>
      <c r="T151" s="45"/>
      <c r="U151" s="45"/>
      <c r="V151" s="45"/>
      <c r="W151" s="45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14"/>
      <c r="AJ151" s="15"/>
    </row>
    <row r="152" ht="17.25" customHeight="1">
      <c r="A152" s="83" t="s">
        <v>294</v>
      </c>
      <c r="B152" s="79" t="s">
        <v>295</v>
      </c>
      <c r="C152" s="71">
        <v>41061.0</v>
      </c>
      <c r="D152" s="24">
        <f t="shared" si="1"/>
        <v>4</v>
      </c>
      <c r="E152" s="81">
        <v>1.0</v>
      </c>
      <c r="F152" s="81">
        <v>1.0</v>
      </c>
      <c r="G152" s="81">
        <v>1.0</v>
      </c>
      <c r="H152" s="80"/>
      <c r="I152" s="80"/>
      <c r="J152" s="80"/>
      <c r="K152" s="80"/>
      <c r="L152" s="80"/>
      <c r="M152" s="81">
        <v>1.0</v>
      </c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14"/>
      <c r="AJ152" s="15"/>
    </row>
    <row r="153" ht="17.25" customHeight="1">
      <c r="A153" s="151" t="s">
        <v>296</v>
      </c>
      <c r="B153" s="154" t="s">
        <v>297</v>
      </c>
      <c r="C153" s="71">
        <v>43619.0</v>
      </c>
      <c r="D153" s="12">
        <f t="shared" si="1"/>
        <v>2</v>
      </c>
      <c r="E153" s="80"/>
      <c r="F153" s="81">
        <v>1.0</v>
      </c>
      <c r="G153" s="80"/>
      <c r="H153" s="80"/>
      <c r="I153" s="80"/>
      <c r="J153" s="80"/>
      <c r="K153" s="80"/>
      <c r="L153" s="80"/>
      <c r="M153" s="81">
        <v>1.0</v>
      </c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14"/>
      <c r="AJ153" s="15"/>
    </row>
    <row r="154" ht="17.25" customHeight="1">
      <c r="A154" s="83" t="s">
        <v>298</v>
      </c>
      <c r="B154" s="79" t="s">
        <v>299</v>
      </c>
      <c r="C154" s="71">
        <v>41945.0</v>
      </c>
      <c r="D154" s="24">
        <f t="shared" si="1"/>
        <v>3</v>
      </c>
      <c r="E154" s="81">
        <v>1.0</v>
      </c>
      <c r="F154" s="81">
        <v>1.0</v>
      </c>
      <c r="G154" s="81">
        <v>1.0</v>
      </c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14"/>
      <c r="AJ154" s="15"/>
    </row>
    <row r="155" ht="17.25" customHeight="1">
      <c r="A155" s="77" t="s">
        <v>300</v>
      </c>
      <c r="B155" s="79" t="s">
        <v>301</v>
      </c>
      <c r="C155" s="71">
        <v>41751.0</v>
      </c>
      <c r="D155" s="12">
        <f t="shared" si="1"/>
        <v>1</v>
      </c>
      <c r="E155" s="81">
        <v>0.0</v>
      </c>
      <c r="F155" s="80"/>
      <c r="G155" s="80"/>
      <c r="H155" s="80"/>
      <c r="I155" s="80"/>
      <c r="J155" s="80"/>
      <c r="K155" s="80"/>
      <c r="L155" s="80"/>
      <c r="M155" s="81">
        <v>1.0</v>
      </c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14"/>
      <c r="AJ155" s="15"/>
    </row>
    <row r="156" ht="17.25" customHeight="1">
      <c r="A156" s="83" t="s">
        <v>302</v>
      </c>
      <c r="B156" s="140" t="s">
        <v>303</v>
      </c>
      <c r="C156" s="71">
        <v>44830.0</v>
      </c>
      <c r="D156" s="12">
        <f t="shared" si="1"/>
        <v>0</v>
      </c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14"/>
      <c r="AJ156" s="15"/>
    </row>
    <row r="157" ht="17.25" customHeight="1">
      <c r="A157" s="83" t="s">
        <v>304</v>
      </c>
      <c r="B157" s="79" t="s">
        <v>305</v>
      </c>
      <c r="C157" s="71">
        <v>41061.0</v>
      </c>
      <c r="D157" s="24">
        <f t="shared" si="1"/>
        <v>3</v>
      </c>
      <c r="E157" s="81">
        <v>1.0</v>
      </c>
      <c r="F157" s="81">
        <v>1.0</v>
      </c>
      <c r="G157" s="80"/>
      <c r="H157" s="80"/>
      <c r="I157" s="80"/>
      <c r="J157" s="80"/>
      <c r="K157" s="80"/>
      <c r="L157" s="80"/>
      <c r="M157" s="81">
        <v>1.0</v>
      </c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14"/>
      <c r="AJ157" s="15"/>
    </row>
    <row r="158" ht="17.25" customHeight="1">
      <c r="A158" s="83" t="s">
        <v>306</v>
      </c>
      <c r="B158" s="79" t="s">
        <v>307</v>
      </c>
      <c r="C158" s="71">
        <v>41456.0</v>
      </c>
      <c r="D158" s="24">
        <f t="shared" si="1"/>
        <v>4</v>
      </c>
      <c r="E158" s="81">
        <v>1.0</v>
      </c>
      <c r="F158" s="81">
        <v>1.0</v>
      </c>
      <c r="G158" s="81">
        <v>1.0</v>
      </c>
      <c r="H158" s="80"/>
      <c r="I158" s="80"/>
      <c r="J158" s="80"/>
      <c r="K158" s="80"/>
      <c r="L158" s="80"/>
      <c r="M158" s="81">
        <v>1.0</v>
      </c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14"/>
      <c r="AJ158" s="15"/>
    </row>
    <row r="159" ht="17.25" customHeight="1">
      <c r="A159" s="109" t="s">
        <v>308</v>
      </c>
      <c r="B159" s="65" t="s">
        <v>309</v>
      </c>
      <c r="C159" s="71">
        <v>44243.0</v>
      </c>
      <c r="D159" s="24">
        <f t="shared" si="1"/>
        <v>2</v>
      </c>
      <c r="E159" s="44">
        <v>1.0</v>
      </c>
      <c r="F159" s="44">
        <v>1.0</v>
      </c>
      <c r="G159" s="45"/>
      <c r="H159" s="45"/>
      <c r="I159" s="45"/>
      <c r="J159" s="45"/>
      <c r="K159" s="45"/>
      <c r="L159" s="45"/>
      <c r="M159" s="45"/>
      <c r="N159" s="46"/>
      <c r="O159" s="45"/>
      <c r="P159" s="45"/>
      <c r="Q159" s="45"/>
      <c r="R159" s="45"/>
      <c r="S159" s="45"/>
      <c r="T159" s="45"/>
      <c r="U159" s="45"/>
      <c r="V159" s="45"/>
      <c r="W159" s="45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14"/>
      <c r="AJ159" s="15"/>
    </row>
    <row r="160" ht="17.25" customHeight="1">
      <c r="A160" s="155" t="s">
        <v>310</v>
      </c>
      <c r="B160" s="156" t="s">
        <v>311</v>
      </c>
      <c r="C160" s="33">
        <v>46118.0</v>
      </c>
      <c r="D160" s="157">
        <f t="shared" si="1"/>
        <v>0</v>
      </c>
      <c r="E160" s="158"/>
      <c r="F160" s="158"/>
      <c r="G160" s="148"/>
      <c r="H160" s="148"/>
      <c r="I160" s="148"/>
      <c r="J160" s="148"/>
      <c r="K160" s="148"/>
      <c r="L160" s="148"/>
      <c r="M160" s="148"/>
      <c r="N160" s="149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59"/>
      <c r="AJ160" s="55"/>
    </row>
    <row r="161" ht="17.25" customHeight="1">
      <c r="A161" s="160" t="s">
        <v>312</v>
      </c>
      <c r="B161" s="161"/>
      <c r="C161" s="162"/>
      <c r="D161" s="12">
        <f t="shared" si="1"/>
        <v>0</v>
      </c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4"/>
      <c r="Y161" s="164"/>
      <c r="Z161" s="164"/>
      <c r="AA161" s="164"/>
      <c r="AB161" s="164"/>
      <c r="AC161" s="164"/>
      <c r="AD161" s="164"/>
      <c r="AE161" s="164"/>
      <c r="AF161" s="164"/>
      <c r="AG161" s="164"/>
      <c r="AH161" s="164"/>
      <c r="AI161" s="14"/>
      <c r="AJ161" s="15"/>
    </row>
    <row r="162" ht="17.25" customHeight="1">
      <c r="A162" s="165" t="s">
        <v>313</v>
      </c>
      <c r="B162" s="166"/>
      <c r="C162" s="167"/>
      <c r="D162" s="12">
        <f t="shared" si="1"/>
        <v>0</v>
      </c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168"/>
      <c r="P162" s="168"/>
      <c r="Q162" s="168"/>
      <c r="R162" s="168"/>
      <c r="S162" s="168"/>
      <c r="T162" s="168"/>
      <c r="U162" s="168"/>
      <c r="V162" s="168"/>
      <c r="W162" s="168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4"/>
      <c r="AJ162" s="15"/>
    </row>
    <row r="163" ht="17.25" customHeight="1">
      <c r="A163" s="170" t="s">
        <v>314</v>
      </c>
      <c r="B163" s="22" t="s">
        <v>315</v>
      </c>
      <c r="C163" s="43">
        <v>45502.0</v>
      </c>
      <c r="D163" s="24">
        <f t="shared" si="1"/>
        <v>2</v>
      </c>
      <c r="E163" s="44">
        <v>1.0</v>
      </c>
      <c r="F163" s="45"/>
      <c r="G163" s="44">
        <v>1.0</v>
      </c>
      <c r="H163" s="45"/>
      <c r="I163" s="45"/>
      <c r="J163" s="45"/>
      <c r="K163" s="45"/>
      <c r="L163" s="45"/>
      <c r="M163" s="45"/>
      <c r="N163" s="46"/>
      <c r="O163" s="45"/>
      <c r="P163" s="45"/>
      <c r="Q163" s="45"/>
      <c r="R163" s="45"/>
      <c r="S163" s="45"/>
      <c r="T163" s="45"/>
      <c r="U163" s="45"/>
      <c r="V163" s="45"/>
      <c r="W163" s="45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14"/>
      <c r="AJ163" s="15"/>
    </row>
    <row r="164" ht="17.25" customHeight="1">
      <c r="A164" s="165" t="s">
        <v>316</v>
      </c>
      <c r="B164" s="166"/>
      <c r="C164" s="167"/>
      <c r="D164" s="12">
        <f t="shared" si="1"/>
        <v>0</v>
      </c>
      <c r="E164" s="168"/>
      <c r="F164" s="168"/>
      <c r="G164" s="168"/>
      <c r="H164" s="168"/>
      <c r="I164" s="168"/>
      <c r="J164" s="168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8"/>
      <c r="V164" s="168"/>
      <c r="W164" s="168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4"/>
      <c r="AJ164" s="15"/>
    </row>
    <row r="165" ht="17.25" customHeight="1">
      <c r="A165" s="128" t="s">
        <v>317</v>
      </c>
      <c r="B165" s="79" t="s">
        <v>318</v>
      </c>
      <c r="C165" s="71">
        <v>45502.0</v>
      </c>
      <c r="D165" s="171">
        <f t="shared" si="1"/>
        <v>0</v>
      </c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14"/>
      <c r="AJ165" s="110"/>
    </row>
    <row r="166" ht="17.25" customHeight="1">
      <c r="A166" s="165" t="s">
        <v>319</v>
      </c>
      <c r="B166" s="166"/>
      <c r="C166" s="167"/>
      <c r="D166" s="12">
        <f t="shared" si="1"/>
        <v>0</v>
      </c>
      <c r="E166" s="168"/>
      <c r="F166" s="168"/>
      <c r="G166" s="168"/>
      <c r="H166" s="168"/>
      <c r="I166" s="168"/>
      <c r="J166" s="168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8"/>
      <c r="V166" s="168"/>
      <c r="W166" s="168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4"/>
      <c r="AJ166" s="15"/>
    </row>
    <row r="167" ht="17.25" customHeight="1">
      <c r="A167" s="83" t="s">
        <v>320</v>
      </c>
      <c r="B167" s="65" t="s">
        <v>321</v>
      </c>
      <c r="C167" s="71">
        <v>43794.0</v>
      </c>
      <c r="D167" s="24">
        <f t="shared" si="1"/>
        <v>4</v>
      </c>
      <c r="E167" s="81">
        <v>1.0</v>
      </c>
      <c r="F167" s="81">
        <v>1.0</v>
      </c>
      <c r="G167" s="81">
        <v>1.0</v>
      </c>
      <c r="H167" s="80"/>
      <c r="I167" s="80"/>
      <c r="J167" s="80"/>
      <c r="K167" s="80"/>
      <c r="L167" s="80"/>
      <c r="M167" s="81">
        <v>1.0</v>
      </c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14"/>
      <c r="AJ167" s="15"/>
    </row>
    <row r="168" ht="17.25" customHeight="1">
      <c r="A168" s="77" t="s">
        <v>322</v>
      </c>
      <c r="B168" s="115" t="s">
        <v>323</v>
      </c>
      <c r="C168" s="136">
        <v>44830.0</v>
      </c>
      <c r="D168" s="24">
        <f t="shared" si="1"/>
        <v>4</v>
      </c>
      <c r="E168" s="81">
        <v>1.0</v>
      </c>
      <c r="F168" s="81">
        <v>1.0</v>
      </c>
      <c r="G168" s="81">
        <v>1.0</v>
      </c>
      <c r="H168" s="80"/>
      <c r="I168" s="80"/>
      <c r="J168" s="80"/>
      <c r="K168" s="80"/>
      <c r="L168" s="80"/>
      <c r="M168" s="81">
        <v>1.0</v>
      </c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14"/>
      <c r="AJ168" s="15"/>
    </row>
    <row r="169" ht="15.0" customHeight="1">
      <c r="A169" s="77" t="s">
        <v>324</v>
      </c>
      <c r="B169" s="65" t="s">
        <v>325</v>
      </c>
      <c r="C169" s="136">
        <v>44582.0</v>
      </c>
      <c r="D169" s="24">
        <f t="shared" si="1"/>
        <v>3</v>
      </c>
      <c r="E169" s="81">
        <v>1.0</v>
      </c>
      <c r="F169" s="81">
        <v>1.0</v>
      </c>
      <c r="G169" s="81">
        <v>1.0</v>
      </c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14"/>
      <c r="AJ169" s="15"/>
    </row>
    <row r="170" ht="19.5" customHeight="1">
      <c r="A170" s="165" t="s">
        <v>326</v>
      </c>
      <c r="B170" s="166"/>
      <c r="C170" s="167"/>
      <c r="D170" s="12">
        <f t="shared" si="1"/>
        <v>0</v>
      </c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68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4"/>
      <c r="AJ170" s="15"/>
    </row>
    <row r="171" ht="17.25" customHeight="1">
      <c r="A171" s="41" t="s">
        <v>327</v>
      </c>
      <c r="B171" s="22" t="s">
        <v>328</v>
      </c>
      <c r="C171" s="43">
        <v>45593.0</v>
      </c>
      <c r="D171" s="12">
        <f t="shared" si="1"/>
        <v>5</v>
      </c>
      <c r="E171" s="45"/>
      <c r="F171" s="45"/>
      <c r="G171" s="44">
        <v>1.0</v>
      </c>
      <c r="H171" s="44">
        <v>1.0</v>
      </c>
      <c r="I171" s="44">
        <v>1.0</v>
      </c>
      <c r="J171" s="44">
        <v>1.0</v>
      </c>
      <c r="K171" s="44">
        <v>1.0</v>
      </c>
      <c r="L171" s="45"/>
      <c r="M171" s="45"/>
      <c r="N171" s="46"/>
      <c r="O171" s="45"/>
      <c r="P171" s="45"/>
      <c r="Q171" s="45"/>
      <c r="R171" s="45"/>
      <c r="S171" s="45"/>
      <c r="T171" s="45"/>
      <c r="U171" s="45"/>
      <c r="V171" s="45"/>
      <c r="W171" s="45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14"/>
      <c r="AJ171" s="15"/>
    </row>
    <row r="172" ht="17.25" customHeight="1">
      <c r="A172" s="41"/>
      <c r="B172" s="62"/>
      <c r="C172" s="43"/>
      <c r="D172" s="12">
        <f t="shared" si="1"/>
        <v>0</v>
      </c>
      <c r="E172" s="45"/>
      <c r="F172" s="45"/>
      <c r="G172" s="45"/>
      <c r="H172" s="45"/>
      <c r="I172" s="45"/>
      <c r="J172" s="45"/>
      <c r="K172" s="45"/>
      <c r="L172" s="45"/>
      <c r="M172" s="45"/>
      <c r="N172" s="46"/>
      <c r="O172" s="45"/>
      <c r="P172" s="45"/>
      <c r="Q172" s="45"/>
      <c r="R172" s="45"/>
      <c r="S172" s="45"/>
      <c r="T172" s="45"/>
      <c r="U172" s="45"/>
      <c r="V172" s="45"/>
      <c r="W172" s="45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14"/>
      <c r="AJ172" s="15"/>
    </row>
    <row r="173" ht="15.75" customHeight="1">
      <c r="A173" s="165" t="s">
        <v>329</v>
      </c>
      <c r="B173" s="166"/>
      <c r="C173" s="167"/>
      <c r="D173" s="12">
        <f t="shared" si="1"/>
        <v>0</v>
      </c>
      <c r="E173" s="168"/>
      <c r="F173" s="168"/>
      <c r="G173" s="168"/>
      <c r="H173" s="168"/>
      <c r="I173" s="168"/>
      <c r="J173" s="168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8"/>
      <c r="V173" s="168"/>
      <c r="W173" s="168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4"/>
      <c r="AJ173" s="15"/>
    </row>
    <row r="174" ht="17.25" customHeight="1">
      <c r="A174" s="41" t="s">
        <v>330</v>
      </c>
      <c r="B174" s="22" t="s">
        <v>331</v>
      </c>
      <c r="C174" s="43">
        <v>44207.0</v>
      </c>
      <c r="D174" s="24">
        <f t="shared" si="1"/>
        <v>7</v>
      </c>
      <c r="E174" s="44">
        <v>1.0</v>
      </c>
      <c r="F174" s="44">
        <v>1.0</v>
      </c>
      <c r="G174" s="45"/>
      <c r="H174" s="44">
        <v>1.0</v>
      </c>
      <c r="I174" s="44">
        <v>1.0</v>
      </c>
      <c r="J174" s="44">
        <v>1.0</v>
      </c>
      <c r="K174" s="44">
        <v>1.0</v>
      </c>
      <c r="L174" s="45"/>
      <c r="M174" s="44">
        <v>1.0</v>
      </c>
      <c r="N174" s="46"/>
      <c r="O174" s="45"/>
      <c r="P174" s="45"/>
      <c r="Q174" s="45"/>
      <c r="R174" s="45"/>
      <c r="S174" s="45"/>
      <c r="T174" s="45"/>
      <c r="U174" s="45"/>
      <c r="V174" s="45"/>
      <c r="W174" s="45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14"/>
      <c r="AJ174" s="15"/>
    </row>
    <row r="175" ht="17.25" customHeight="1">
      <c r="A175" s="41" t="s">
        <v>332</v>
      </c>
      <c r="B175" s="62" t="s">
        <v>333</v>
      </c>
      <c r="C175" s="43">
        <v>45223.0</v>
      </c>
      <c r="D175" s="24">
        <f t="shared" si="1"/>
        <v>6</v>
      </c>
      <c r="E175" s="44">
        <v>1.0</v>
      </c>
      <c r="F175" s="44">
        <v>1.0</v>
      </c>
      <c r="G175" s="45"/>
      <c r="H175" s="44">
        <v>1.0</v>
      </c>
      <c r="I175" s="44">
        <v>1.0</v>
      </c>
      <c r="J175" s="44">
        <v>1.0</v>
      </c>
      <c r="K175" s="44">
        <v>1.0</v>
      </c>
      <c r="L175" s="45"/>
      <c r="M175" s="45"/>
      <c r="N175" s="46"/>
      <c r="O175" s="45"/>
      <c r="P175" s="45"/>
      <c r="Q175" s="45"/>
      <c r="R175" s="45"/>
      <c r="S175" s="45"/>
      <c r="T175" s="45"/>
      <c r="U175" s="45"/>
      <c r="V175" s="45"/>
      <c r="W175" s="45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14"/>
      <c r="AJ175" s="15"/>
    </row>
    <row r="176" ht="17.25" customHeight="1">
      <c r="A176" s="41" t="s">
        <v>334</v>
      </c>
      <c r="B176" s="22" t="s">
        <v>335</v>
      </c>
      <c r="C176" s="43">
        <v>44243.0</v>
      </c>
      <c r="D176" s="24">
        <f t="shared" si="1"/>
        <v>6</v>
      </c>
      <c r="E176" s="44">
        <v>1.0</v>
      </c>
      <c r="F176" s="44">
        <v>1.0</v>
      </c>
      <c r="G176" s="45"/>
      <c r="H176" s="44">
        <v>1.0</v>
      </c>
      <c r="I176" s="44">
        <v>1.0</v>
      </c>
      <c r="J176" s="44">
        <v>1.0</v>
      </c>
      <c r="K176" s="44">
        <v>1.0</v>
      </c>
      <c r="L176" s="45"/>
      <c r="M176" s="45"/>
      <c r="N176" s="46"/>
      <c r="O176" s="45"/>
      <c r="P176" s="45"/>
      <c r="Q176" s="45"/>
      <c r="R176" s="45"/>
      <c r="S176" s="45"/>
      <c r="T176" s="45"/>
      <c r="U176" s="45"/>
      <c r="V176" s="45"/>
      <c r="W176" s="45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14"/>
      <c r="AJ176" s="15"/>
    </row>
    <row r="177" ht="17.25" customHeight="1">
      <c r="A177" s="165" t="s">
        <v>336</v>
      </c>
      <c r="B177" s="166"/>
      <c r="C177" s="167"/>
      <c r="D177" s="12">
        <f t="shared" si="1"/>
        <v>0</v>
      </c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8"/>
      <c r="V177" s="168"/>
      <c r="W177" s="168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4"/>
      <c r="AJ177" s="15"/>
    </row>
    <row r="178" ht="17.25" customHeight="1">
      <c r="A178" s="41" t="s">
        <v>337</v>
      </c>
      <c r="B178" s="63" t="s">
        <v>338</v>
      </c>
      <c r="C178" s="43">
        <v>40664.0</v>
      </c>
      <c r="D178" s="12">
        <f t="shared" si="1"/>
        <v>2</v>
      </c>
      <c r="E178" s="45"/>
      <c r="F178" s="44">
        <v>1.0</v>
      </c>
      <c r="G178" s="44">
        <v>1.0</v>
      </c>
      <c r="H178" s="45"/>
      <c r="I178" s="45"/>
      <c r="J178" s="45"/>
      <c r="K178" s="45"/>
      <c r="L178" s="45"/>
      <c r="M178" s="45"/>
      <c r="N178" s="46"/>
      <c r="O178" s="45"/>
      <c r="P178" s="45"/>
      <c r="Q178" s="45"/>
      <c r="R178" s="45"/>
      <c r="S178" s="45"/>
      <c r="T178" s="45"/>
      <c r="U178" s="45"/>
      <c r="V178" s="45"/>
      <c r="W178" s="45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14"/>
      <c r="AJ178" s="15"/>
    </row>
    <row r="179" ht="17.25" customHeight="1">
      <c r="A179" s="41" t="s">
        <v>339</v>
      </c>
      <c r="B179" s="172" t="s">
        <v>340</v>
      </c>
      <c r="C179" s="43">
        <v>45123.0</v>
      </c>
      <c r="D179" s="12">
        <f t="shared" si="1"/>
        <v>2</v>
      </c>
      <c r="E179" s="45"/>
      <c r="F179" s="44">
        <v>1.0</v>
      </c>
      <c r="G179" s="44">
        <v>1.0</v>
      </c>
      <c r="H179" s="45"/>
      <c r="I179" s="45"/>
      <c r="J179" s="45"/>
      <c r="K179" s="45"/>
      <c r="L179" s="45"/>
      <c r="M179" s="45"/>
      <c r="N179" s="46"/>
      <c r="O179" s="45"/>
      <c r="P179" s="45"/>
      <c r="Q179" s="45"/>
      <c r="R179" s="45"/>
      <c r="S179" s="45"/>
      <c r="T179" s="45"/>
      <c r="U179" s="45"/>
      <c r="V179" s="45"/>
      <c r="W179" s="45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14"/>
      <c r="AJ179" s="15"/>
    </row>
    <row r="180" ht="17.25" customHeight="1">
      <c r="A180" s="165" t="s">
        <v>341</v>
      </c>
      <c r="B180" s="173"/>
      <c r="C180" s="174"/>
      <c r="D180" s="12">
        <f t="shared" si="1"/>
        <v>0</v>
      </c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4"/>
      <c r="AJ180" s="15"/>
    </row>
    <row r="181" ht="17.25" customHeight="1">
      <c r="A181" s="151" t="s">
        <v>342</v>
      </c>
      <c r="B181" s="65" t="s">
        <v>343</v>
      </c>
      <c r="C181" s="175">
        <v>43010.0</v>
      </c>
      <c r="D181" s="24">
        <f t="shared" si="1"/>
        <v>4</v>
      </c>
      <c r="E181" s="81">
        <v>1.0</v>
      </c>
      <c r="F181" s="81">
        <v>1.0</v>
      </c>
      <c r="G181" s="81">
        <v>1.0</v>
      </c>
      <c r="H181" s="80"/>
      <c r="I181" s="80"/>
      <c r="J181" s="80"/>
      <c r="K181" s="80"/>
      <c r="L181" s="80"/>
      <c r="M181" s="81">
        <v>1.0</v>
      </c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14"/>
      <c r="AJ181" s="15"/>
    </row>
    <row r="182" ht="17.25" customHeight="1">
      <c r="A182" s="83" t="s">
        <v>344</v>
      </c>
      <c r="B182" s="65" t="s">
        <v>345</v>
      </c>
      <c r="C182" s="71">
        <v>43245.0</v>
      </c>
      <c r="D182" s="12">
        <f t="shared" si="1"/>
        <v>3</v>
      </c>
      <c r="E182" s="80"/>
      <c r="F182" s="80"/>
      <c r="G182" s="81">
        <v>1.0</v>
      </c>
      <c r="H182" s="80"/>
      <c r="I182" s="81">
        <v>1.0</v>
      </c>
      <c r="J182" s="80"/>
      <c r="K182" s="81" t="s">
        <v>25</v>
      </c>
      <c r="L182" s="80"/>
      <c r="M182" s="81">
        <v>1.0</v>
      </c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14"/>
      <c r="AJ182" s="15"/>
    </row>
    <row r="183" ht="17.25" customHeight="1">
      <c r="A183" s="83" t="s">
        <v>346</v>
      </c>
      <c r="B183" s="79" t="s">
        <v>347</v>
      </c>
      <c r="C183" s="71">
        <v>41061.0</v>
      </c>
      <c r="D183" s="12">
        <f t="shared" si="1"/>
        <v>2</v>
      </c>
      <c r="E183" s="45"/>
      <c r="F183" s="45"/>
      <c r="G183" s="44">
        <v>1.0</v>
      </c>
      <c r="H183" s="45"/>
      <c r="I183" s="45"/>
      <c r="J183" s="45"/>
      <c r="K183" s="45"/>
      <c r="L183" s="45"/>
      <c r="M183" s="44">
        <v>1.0</v>
      </c>
      <c r="N183" s="46"/>
      <c r="O183" s="45"/>
      <c r="P183" s="45"/>
      <c r="Q183" s="45"/>
      <c r="R183" s="45"/>
      <c r="S183" s="45"/>
      <c r="T183" s="45"/>
      <c r="U183" s="45"/>
      <c r="V183" s="45"/>
      <c r="W183" s="45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14"/>
      <c r="AJ183" s="15"/>
    </row>
    <row r="184" ht="17.25" customHeight="1">
      <c r="A184" s="83" t="s">
        <v>348</v>
      </c>
      <c r="B184" s="65" t="s">
        <v>349</v>
      </c>
      <c r="C184" s="71">
        <v>43487.0</v>
      </c>
      <c r="D184" s="24">
        <f t="shared" si="1"/>
        <v>4</v>
      </c>
      <c r="E184" s="44">
        <v>1.0</v>
      </c>
      <c r="F184" s="45"/>
      <c r="G184" s="44">
        <v>1.0</v>
      </c>
      <c r="H184" s="44">
        <v>1.0</v>
      </c>
      <c r="I184" s="45"/>
      <c r="J184" s="44">
        <v>1.0</v>
      </c>
      <c r="K184" s="45"/>
      <c r="L184" s="45"/>
      <c r="M184" s="45"/>
      <c r="N184" s="46"/>
      <c r="O184" s="45"/>
      <c r="P184" s="45"/>
      <c r="Q184" s="45"/>
      <c r="R184" s="45"/>
      <c r="S184" s="45"/>
      <c r="T184" s="45"/>
      <c r="U184" s="45"/>
      <c r="V184" s="45"/>
      <c r="W184" s="45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14"/>
      <c r="AJ184" s="15"/>
    </row>
    <row r="185" ht="17.25" customHeight="1">
      <c r="A185" s="151" t="s">
        <v>350</v>
      </c>
      <c r="B185" s="65" t="s">
        <v>351</v>
      </c>
      <c r="C185" s="175">
        <v>43794.0</v>
      </c>
      <c r="D185" s="24">
        <f t="shared" si="1"/>
        <v>4</v>
      </c>
      <c r="E185" s="81">
        <v>1.0</v>
      </c>
      <c r="F185" s="81">
        <v>1.0</v>
      </c>
      <c r="G185" s="81">
        <v>1.0</v>
      </c>
      <c r="H185" s="80"/>
      <c r="I185" s="80"/>
      <c r="J185" s="80"/>
      <c r="K185" s="80"/>
      <c r="L185" s="80"/>
      <c r="M185" s="81">
        <v>1.0</v>
      </c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14"/>
      <c r="AJ185" s="110"/>
    </row>
    <row r="186" ht="17.25" customHeight="1">
      <c r="A186" s="151" t="s">
        <v>352</v>
      </c>
      <c r="B186" s="79" t="s">
        <v>353</v>
      </c>
      <c r="C186" s="175">
        <v>43794.0</v>
      </c>
      <c r="D186" s="24">
        <f t="shared" si="1"/>
        <v>2</v>
      </c>
      <c r="E186" s="44">
        <v>1.0</v>
      </c>
      <c r="F186" s="45"/>
      <c r="G186" s="45"/>
      <c r="H186" s="44">
        <v>1.0</v>
      </c>
      <c r="I186" s="45"/>
      <c r="J186" s="45"/>
      <c r="K186" s="45"/>
      <c r="L186" s="45"/>
      <c r="M186" s="45"/>
      <c r="N186" s="46"/>
      <c r="O186" s="45"/>
      <c r="P186" s="45"/>
      <c r="Q186" s="45"/>
      <c r="R186" s="45"/>
      <c r="S186" s="45"/>
      <c r="T186" s="45"/>
      <c r="U186" s="45"/>
      <c r="V186" s="45"/>
      <c r="W186" s="45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14"/>
      <c r="AJ186" s="15"/>
    </row>
    <row r="187" ht="21.0" customHeight="1">
      <c r="A187" s="83" t="s">
        <v>354</v>
      </c>
      <c r="B187" s="65" t="s">
        <v>355</v>
      </c>
      <c r="C187" s="71">
        <v>43245.0</v>
      </c>
      <c r="D187" s="24">
        <f t="shared" si="1"/>
        <v>4</v>
      </c>
      <c r="E187" s="44">
        <v>1.0</v>
      </c>
      <c r="F187" s="45"/>
      <c r="G187" s="44">
        <v>1.0</v>
      </c>
      <c r="H187" s="44">
        <v>1.0</v>
      </c>
      <c r="I187" s="45"/>
      <c r="J187" s="44">
        <v>1.0</v>
      </c>
      <c r="K187" s="45"/>
      <c r="L187" s="45"/>
      <c r="M187" s="45"/>
      <c r="N187" s="46"/>
      <c r="O187" s="45"/>
      <c r="P187" s="45"/>
      <c r="Q187" s="45"/>
      <c r="R187" s="45"/>
      <c r="S187" s="45"/>
      <c r="T187" s="45"/>
      <c r="U187" s="45"/>
      <c r="V187" s="45"/>
      <c r="W187" s="45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14"/>
      <c r="AJ187" s="15"/>
    </row>
    <row r="188" ht="17.25" customHeight="1">
      <c r="A188" s="176" t="s">
        <v>356</v>
      </c>
      <c r="B188" s="177" t="s">
        <v>357</v>
      </c>
      <c r="C188" s="178">
        <v>44582.0</v>
      </c>
      <c r="D188" s="12">
        <f t="shared" si="1"/>
        <v>1</v>
      </c>
      <c r="E188" s="179"/>
      <c r="F188" s="179"/>
      <c r="G188" s="179"/>
      <c r="H188" s="179"/>
      <c r="I188" s="179"/>
      <c r="J188" s="179"/>
      <c r="K188" s="179"/>
      <c r="L188" s="179"/>
      <c r="M188" s="180">
        <v>1.0</v>
      </c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81"/>
      <c r="Y188" s="181"/>
      <c r="Z188" s="181"/>
      <c r="AA188" s="181"/>
      <c r="AB188" s="181"/>
      <c r="AC188" s="181"/>
      <c r="AD188" s="181"/>
      <c r="AE188" s="181"/>
      <c r="AF188" s="181"/>
      <c r="AG188" s="181"/>
      <c r="AH188" s="181"/>
      <c r="AI188" s="14"/>
      <c r="AJ188" s="39"/>
    </row>
    <row r="189" ht="17.25" customHeight="1">
      <c r="A189" s="77" t="s">
        <v>358</v>
      </c>
      <c r="B189" s="115" t="s">
        <v>359</v>
      </c>
      <c r="C189" s="182">
        <v>45123.0</v>
      </c>
      <c r="D189" s="24">
        <f t="shared" si="1"/>
        <v>4</v>
      </c>
      <c r="E189" s="183">
        <v>1.0</v>
      </c>
      <c r="F189" s="183">
        <v>1.0</v>
      </c>
      <c r="G189" s="184"/>
      <c r="H189" s="184"/>
      <c r="I189" s="183">
        <v>1.0</v>
      </c>
      <c r="J189" s="184"/>
      <c r="K189" s="185">
        <v>1.0</v>
      </c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  <c r="V189" s="186"/>
      <c r="W189" s="186"/>
      <c r="X189" s="187"/>
      <c r="Y189" s="187"/>
      <c r="Z189" s="187"/>
      <c r="AA189" s="187"/>
      <c r="AB189" s="187"/>
      <c r="AC189" s="187"/>
      <c r="AD189" s="187"/>
      <c r="AE189" s="187"/>
      <c r="AF189" s="187"/>
      <c r="AG189" s="187"/>
      <c r="AH189" s="187"/>
      <c r="AI189" s="14"/>
      <c r="AJ189" s="15"/>
    </row>
    <row r="190" ht="17.25" customHeight="1">
      <c r="A190" s="77" t="s">
        <v>360</v>
      </c>
      <c r="B190" s="188" t="s">
        <v>361</v>
      </c>
      <c r="C190" s="71">
        <v>44740.0</v>
      </c>
      <c r="D190" s="12">
        <f t="shared" si="1"/>
        <v>3</v>
      </c>
      <c r="E190" s="45"/>
      <c r="F190" s="44">
        <v>1.0</v>
      </c>
      <c r="G190" s="45"/>
      <c r="H190" s="44">
        <v>1.0</v>
      </c>
      <c r="I190" s="44">
        <v>1.0</v>
      </c>
      <c r="J190" s="45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14"/>
      <c r="AJ190" s="15"/>
    </row>
    <row r="191" ht="17.25" customHeight="1">
      <c r="A191" s="151" t="s">
        <v>362</v>
      </c>
      <c r="B191" s="108" t="s">
        <v>363</v>
      </c>
      <c r="C191" s="175">
        <v>43112.0</v>
      </c>
      <c r="D191" s="12">
        <f t="shared" si="1"/>
        <v>0</v>
      </c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14"/>
      <c r="AJ191" s="15"/>
    </row>
    <row r="192" ht="17.25" customHeight="1">
      <c r="A192" s="189" t="s">
        <v>364</v>
      </c>
      <c r="B192" s="190" t="s">
        <v>365</v>
      </c>
      <c r="C192" s="191">
        <v>46118.0</v>
      </c>
      <c r="D192" s="12">
        <f t="shared" si="1"/>
        <v>1</v>
      </c>
      <c r="E192" s="80"/>
      <c r="F192" s="80"/>
      <c r="G192" s="80"/>
      <c r="H192" s="80"/>
      <c r="I192" s="80"/>
      <c r="J192" s="80"/>
      <c r="K192" s="80"/>
      <c r="L192" s="80"/>
      <c r="M192" s="81">
        <v>1.0</v>
      </c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14"/>
      <c r="AJ192" s="15"/>
    </row>
    <row r="193" ht="17.25" customHeight="1">
      <c r="A193" s="165" t="s">
        <v>366</v>
      </c>
      <c r="B193" s="166"/>
      <c r="C193" s="167"/>
      <c r="D193" s="12">
        <f t="shared" si="1"/>
        <v>0</v>
      </c>
      <c r="E193" s="168"/>
      <c r="F193" s="168"/>
      <c r="G193" s="168"/>
      <c r="H193" s="168"/>
      <c r="I193" s="168"/>
      <c r="J193" s="168"/>
      <c r="K193" s="168"/>
      <c r="L193" s="168"/>
      <c r="M193" s="168"/>
      <c r="N193" s="192"/>
      <c r="O193" s="168"/>
      <c r="P193" s="168"/>
      <c r="Q193" s="168"/>
      <c r="R193" s="168"/>
      <c r="S193" s="168"/>
      <c r="T193" s="168"/>
      <c r="U193" s="168"/>
      <c r="V193" s="168"/>
      <c r="W193" s="168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4"/>
      <c r="AJ193" s="15"/>
    </row>
    <row r="194" ht="17.25" customHeight="1">
      <c r="A194" s="41" t="s">
        <v>367</v>
      </c>
      <c r="B194" s="63" t="s">
        <v>368</v>
      </c>
      <c r="C194" s="43">
        <v>44938.0</v>
      </c>
      <c r="D194" s="12">
        <f t="shared" si="1"/>
        <v>6</v>
      </c>
      <c r="E194" s="45"/>
      <c r="F194" s="44">
        <v>1.0</v>
      </c>
      <c r="G194" s="44">
        <v>1.0</v>
      </c>
      <c r="H194" s="44">
        <v>1.0</v>
      </c>
      <c r="I194" s="44">
        <v>1.0</v>
      </c>
      <c r="J194" s="44">
        <v>1.0</v>
      </c>
      <c r="K194" s="44">
        <v>1.0</v>
      </c>
      <c r="L194" s="45"/>
      <c r="M194" s="45"/>
      <c r="N194" s="46"/>
      <c r="O194" s="45"/>
      <c r="P194" s="45"/>
      <c r="Q194" s="45"/>
      <c r="R194" s="45"/>
      <c r="S194" s="45"/>
      <c r="T194" s="45"/>
      <c r="U194" s="45"/>
      <c r="V194" s="45"/>
      <c r="W194" s="45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14"/>
      <c r="AJ194" s="15"/>
    </row>
    <row r="195" ht="17.25" customHeight="1">
      <c r="A195" s="41" t="s">
        <v>369</v>
      </c>
      <c r="B195" s="63" t="s">
        <v>370</v>
      </c>
      <c r="C195" s="43">
        <v>43487.0</v>
      </c>
      <c r="D195" s="12">
        <f t="shared" si="1"/>
        <v>0</v>
      </c>
      <c r="E195" s="45"/>
      <c r="F195" s="45"/>
      <c r="G195" s="45"/>
      <c r="H195" s="45"/>
      <c r="I195" s="45"/>
      <c r="J195" s="45"/>
      <c r="K195" s="45"/>
      <c r="L195" s="45"/>
      <c r="M195" s="45"/>
      <c r="N195" s="46"/>
      <c r="O195" s="45"/>
      <c r="P195" s="45"/>
      <c r="Q195" s="45"/>
      <c r="R195" s="45"/>
      <c r="S195" s="45"/>
      <c r="T195" s="45"/>
      <c r="U195" s="45"/>
      <c r="V195" s="45"/>
      <c r="W195" s="45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14"/>
      <c r="AJ195" s="15"/>
    </row>
    <row r="196" ht="17.25" customHeight="1">
      <c r="A196" s="165" t="s">
        <v>371</v>
      </c>
      <c r="B196" s="166"/>
      <c r="C196" s="167"/>
      <c r="D196" s="12">
        <f t="shared" si="1"/>
        <v>0</v>
      </c>
      <c r="E196" s="168"/>
      <c r="F196" s="168"/>
      <c r="G196" s="168"/>
      <c r="H196" s="168"/>
      <c r="I196" s="168"/>
      <c r="J196" s="168"/>
      <c r="K196" s="168"/>
      <c r="L196" s="168"/>
      <c r="M196" s="168"/>
      <c r="N196" s="192"/>
      <c r="O196" s="168"/>
      <c r="P196" s="168"/>
      <c r="Q196" s="168"/>
      <c r="R196" s="168"/>
      <c r="S196" s="168"/>
      <c r="T196" s="168"/>
      <c r="U196" s="168"/>
      <c r="V196" s="168"/>
      <c r="W196" s="168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4"/>
      <c r="AJ196" s="15"/>
    </row>
    <row r="197" ht="17.25" customHeight="1">
      <c r="A197" s="109" t="s">
        <v>372</v>
      </c>
      <c r="B197" s="65" t="s">
        <v>373</v>
      </c>
      <c r="C197" s="175">
        <v>43010.0</v>
      </c>
      <c r="D197" s="12">
        <f t="shared" si="1"/>
        <v>0</v>
      </c>
      <c r="E197" s="45"/>
      <c r="F197" s="45"/>
      <c r="G197" s="45"/>
      <c r="H197" s="45"/>
      <c r="I197" s="45"/>
      <c r="J197" s="45"/>
      <c r="K197" s="45"/>
      <c r="L197" s="45"/>
      <c r="M197" s="45"/>
      <c r="N197" s="46"/>
      <c r="O197" s="45"/>
      <c r="P197" s="45"/>
      <c r="Q197" s="45"/>
      <c r="R197" s="45"/>
      <c r="S197" s="45"/>
      <c r="T197" s="45"/>
      <c r="U197" s="45"/>
      <c r="V197" s="45"/>
      <c r="W197" s="45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14"/>
      <c r="AJ197" s="15"/>
    </row>
    <row r="198" ht="17.25" customHeight="1">
      <c r="A198" s="176" t="s">
        <v>374</v>
      </c>
      <c r="B198" s="193" t="s">
        <v>375</v>
      </c>
      <c r="C198" s="194">
        <v>42656.0</v>
      </c>
      <c r="D198" s="24">
        <f t="shared" si="1"/>
        <v>5</v>
      </c>
      <c r="E198" s="180">
        <v>1.0</v>
      </c>
      <c r="F198" s="195"/>
      <c r="G198" s="195"/>
      <c r="H198" s="180">
        <v>1.0</v>
      </c>
      <c r="I198" s="180">
        <v>1.0</v>
      </c>
      <c r="J198" s="196">
        <v>1.0</v>
      </c>
      <c r="K198" s="196">
        <v>1.0</v>
      </c>
      <c r="L198" s="195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81"/>
      <c r="Y198" s="181"/>
      <c r="Z198" s="181"/>
      <c r="AA198" s="181"/>
      <c r="AB198" s="181"/>
      <c r="AC198" s="181"/>
      <c r="AD198" s="181"/>
      <c r="AE198" s="181"/>
      <c r="AF198" s="181"/>
      <c r="AG198" s="181"/>
      <c r="AH198" s="181"/>
      <c r="AI198" s="14"/>
      <c r="AJ198" s="39"/>
    </row>
    <row r="199" ht="17.25" customHeight="1">
      <c r="A199" s="56" t="s">
        <v>376</v>
      </c>
      <c r="B199" s="197" t="s">
        <v>377</v>
      </c>
      <c r="C199" s="198">
        <v>46118.0</v>
      </c>
      <c r="D199" s="12">
        <f t="shared" si="1"/>
        <v>0</v>
      </c>
      <c r="E199" s="45"/>
      <c r="F199" s="45"/>
      <c r="G199" s="45"/>
      <c r="H199" s="45"/>
      <c r="I199" s="45"/>
      <c r="J199" s="45"/>
      <c r="K199" s="45"/>
      <c r="L199" s="45"/>
      <c r="M199" s="45"/>
      <c r="N199" s="46"/>
      <c r="O199" s="45"/>
      <c r="P199" s="45"/>
      <c r="Q199" s="45"/>
      <c r="R199" s="45"/>
      <c r="S199" s="45"/>
      <c r="T199" s="45"/>
      <c r="U199" s="45"/>
      <c r="V199" s="45"/>
      <c r="W199" s="45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14"/>
      <c r="AJ199" s="15"/>
    </row>
    <row r="200" ht="17.25" customHeight="1">
      <c r="A200" s="56" t="s">
        <v>378</v>
      </c>
      <c r="B200" s="197" t="s">
        <v>379</v>
      </c>
      <c r="C200" s="198">
        <v>46118.0</v>
      </c>
      <c r="D200" s="12">
        <f t="shared" si="1"/>
        <v>0</v>
      </c>
      <c r="E200" s="45"/>
      <c r="F200" s="45"/>
      <c r="G200" s="45"/>
      <c r="H200" s="45"/>
      <c r="I200" s="45"/>
      <c r="J200" s="45"/>
      <c r="K200" s="45"/>
      <c r="L200" s="45"/>
      <c r="M200" s="45"/>
      <c r="N200" s="46"/>
      <c r="O200" s="45"/>
      <c r="P200" s="45"/>
      <c r="Q200" s="45"/>
      <c r="R200" s="45"/>
      <c r="S200" s="45"/>
      <c r="T200" s="45"/>
      <c r="U200" s="45"/>
      <c r="V200" s="45"/>
      <c r="W200" s="45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14"/>
      <c r="AJ200" s="15"/>
    </row>
    <row r="201" ht="17.25" customHeight="1">
      <c r="A201" s="165" t="s">
        <v>380</v>
      </c>
      <c r="B201" s="199"/>
      <c r="C201" s="200"/>
      <c r="D201" s="12">
        <f t="shared" si="1"/>
        <v>0</v>
      </c>
      <c r="E201" s="201"/>
      <c r="F201" s="201"/>
      <c r="G201" s="201"/>
      <c r="H201" s="201"/>
      <c r="I201" s="201"/>
      <c r="J201" s="201"/>
      <c r="K201" s="201"/>
      <c r="L201" s="201"/>
      <c r="M201" s="201"/>
      <c r="N201" s="202"/>
      <c r="O201" s="201"/>
      <c r="P201" s="201"/>
      <c r="Q201" s="201"/>
      <c r="R201" s="201"/>
      <c r="S201" s="201"/>
      <c r="T201" s="201"/>
      <c r="U201" s="201"/>
      <c r="V201" s="201"/>
      <c r="W201" s="201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14"/>
      <c r="AJ201" s="15"/>
    </row>
    <row r="202" ht="17.25" customHeight="1">
      <c r="A202" s="77" t="s">
        <v>381</v>
      </c>
      <c r="B202" s="84" t="s">
        <v>382</v>
      </c>
      <c r="C202" s="71">
        <v>45593.0</v>
      </c>
      <c r="D202" s="171">
        <f t="shared" si="1"/>
        <v>7</v>
      </c>
      <c r="E202" s="80"/>
      <c r="F202" s="81">
        <v>1.0</v>
      </c>
      <c r="G202" s="81">
        <v>1.0</v>
      </c>
      <c r="H202" s="81">
        <v>1.0</v>
      </c>
      <c r="I202" s="81">
        <v>1.0</v>
      </c>
      <c r="J202" s="81">
        <v>1.0</v>
      </c>
      <c r="K202" s="81">
        <v>1.0</v>
      </c>
      <c r="L202" s="80"/>
      <c r="M202" s="81">
        <v>1.0</v>
      </c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14"/>
      <c r="AJ202" s="110"/>
    </row>
    <row r="203" ht="17.25" customHeight="1">
      <c r="A203" s="165" t="s">
        <v>383</v>
      </c>
      <c r="B203" s="166"/>
      <c r="C203" s="167"/>
      <c r="D203" s="12">
        <f t="shared" si="1"/>
        <v>0</v>
      </c>
      <c r="E203" s="168"/>
      <c r="F203" s="168"/>
      <c r="G203" s="168"/>
      <c r="H203" s="168"/>
      <c r="I203" s="168"/>
      <c r="J203" s="168"/>
      <c r="K203" s="168"/>
      <c r="L203" s="168"/>
      <c r="M203" s="168"/>
      <c r="N203" s="192"/>
      <c r="O203" s="168"/>
      <c r="P203" s="168"/>
      <c r="Q203" s="168"/>
      <c r="R203" s="168"/>
      <c r="S203" s="168"/>
      <c r="T203" s="168"/>
      <c r="U203" s="168"/>
      <c r="V203" s="168"/>
      <c r="W203" s="168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4"/>
      <c r="AJ203" s="15"/>
    </row>
    <row r="204" ht="17.25" customHeight="1">
      <c r="A204" s="83" t="s">
        <v>384</v>
      </c>
      <c r="B204" s="108" t="s">
        <v>385</v>
      </c>
      <c r="C204" s="71">
        <v>43794.0</v>
      </c>
      <c r="D204" s="24">
        <f t="shared" si="1"/>
        <v>3</v>
      </c>
      <c r="E204" s="81">
        <v>1.0</v>
      </c>
      <c r="F204" s="81">
        <v>1.0</v>
      </c>
      <c r="G204" s="80"/>
      <c r="H204" s="80"/>
      <c r="I204" s="80"/>
      <c r="J204" s="80"/>
      <c r="K204" s="80"/>
      <c r="L204" s="80"/>
      <c r="M204" s="81">
        <v>1.0</v>
      </c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14"/>
      <c r="AJ204" s="15"/>
    </row>
    <row r="205" ht="17.25" customHeight="1">
      <c r="A205" s="83" t="s">
        <v>386</v>
      </c>
      <c r="B205" s="102" t="s">
        <v>387</v>
      </c>
      <c r="C205" s="71">
        <v>45671.0</v>
      </c>
      <c r="D205" s="24">
        <f t="shared" si="1"/>
        <v>3</v>
      </c>
      <c r="E205" s="81">
        <v>1.0</v>
      </c>
      <c r="F205" s="81">
        <v>1.0</v>
      </c>
      <c r="G205" s="81">
        <v>1.0</v>
      </c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14"/>
      <c r="AJ205" s="15"/>
    </row>
    <row r="206" ht="17.25" customHeight="1">
      <c r="A206" s="165" t="s">
        <v>388</v>
      </c>
      <c r="B206" s="166"/>
      <c r="C206" s="167"/>
      <c r="D206" s="12">
        <f t="shared" si="1"/>
        <v>0</v>
      </c>
      <c r="E206" s="168"/>
      <c r="F206" s="168"/>
      <c r="G206" s="168"/>
      <c r="H206" s="168"/>
      <c r="I206" s="168"/>
      <c r="J206" s="168"/>
      <c r="K206" s="168"/>
      <c r="L206" s="168"/>
      <c r="M206" s="168"/>
      <c r="N206" s="192"/>
      <c r="O206" s="168"/>
      <c r="P206" s="168"/>
      <c r="Q206" s="168"/>
      <c r="R206" s="168"/>
      <c r="S206" s="168"/>
      <c r="T206" s="168"/>
      <c r="U206" s="168"/>
      <c r="V206" s="168"/>
      <c r="W206" s="168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4"/>
      <c r="AJ206" s="15"/>
    </row>
    <row r="207" ht="17.25" customHeight="1">
      <c r="A207" s="83" t="s">
        <v>389</v>
      </c>
      <c r="B207" s="102" t="s">
        <v>390</v>
      </c>
      <c r="C207" s="71">
        <v>45502.0</v>
      </c>
      <c r="D207" s="24">
        <f t="shared" si="1"/>
        <v>2</v>
      </c>
      <c r="E207" s="81">
        <v>1.0</v>
      </c>
      <c r="F207" s="80"/>
      <c r="G207" s="80"/>
      <c r="H207" s="80"/>
      <c r="I207" s="80"/>
      <c r="J207" s="80"/>
      <c r="K207" s="80"/>
      <c r="L207" s="80"/>
      <c r="M207" s="81">
        <v>1.0</v>
      </c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14"/>
      <c r="AJ207" s="15"/>
    </row>
    <row r="208" ht="17.25" customHeight="1">
      <c r="A208" s="165" t="s">
        <v>391</v>
      </c>
      <c r="B208" s="166"/>
      <c r="C208" s="167"/>
      <c r="D208" s="12">
        <f t="shared" si="1"/>
        <v>0</v>
      </c>
      <c r="E208" s="168"/>
      <c r="F208" s="168"/>
      <c r="G208" s="168"/>
      <c r="H208" s="168"/>
      <c r="I208" s="168"/>
      <c r="J208" s="168"/>
      <c r="K208" s="168"/>
      <c r="L208" s="168"/>
      <c r="M208" s="168"/>
      <c r="N208" s="192"/>
      <c r="O208" s="168"/>
      <c r="P208" s="168"/>
      <c r="Q208" s="168"/>
      <c r="R208" s="168"/>
      <c r="S208" s="168"/>
      <c r="T208" s="168"/>
      <c r="U208" s="168"/>
      <c r="V208" s="168"/>
      <c r="W208" s="168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4"/>
      <c r="AJ208" s="15"/>
    </row>
    <row r="209" ht="17.25" customHeight="1">
      <c r="A209" s="128" t="s">
        <v>392</v>
      </c>
      <c r="B209" s="79" t="s">
        <v>393</v>
      </c>
      <c r="C209" s="71">
        <v>45502.0</v>
      </c>
      <c r="D209" s="204">
        <f t="shared" si="1"/>
        <v>1</v>
      </c>
      <c r="E209" s="81">
        <v>1.0</v>
      </c>
      <c r="F209" s="81">
        <v>0.0</v>
      </c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14"/>
      <c r="AJ209" s="110"/>
    </row>
    <row r="210" ht="17.25" customHeight="1">
      <c r="A210" s="165" t="s">
        <v>394</v>
      </c>
      <c r="B210" s="166"/>
      <c r="C210" s="167"/>
      <c r="D210" s="12">
        <f t="shared" si="1"/>
        <v>0</v>
      </c>
      <c r="E210" s="168"/>
      <c r="F210" s="168"/>
      <c r="G210" s="168"/>
      <c r="H210" s="168"/>
      <c r="I210" s="168"/>
      <c r="J210" s="168"/>
      <c r="K210" s="168"/>
      <c r="L210" s="168"/>
      <c r="M210" s="168"/>
      <c r="N210" s="192"/>
      <c r="O210" s="168"/>
      <c r="P210" s="168"/>
      <c r="Q210" s="168"/>
      <c r="R210" s="168"/>
      <c r="S210" s="168"/>
      <c r="T210" s="168"/>
      <c r="U210" s="168"/>
      <c r="V210" s="168"/>
      <c r="W210" s="168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4"/>
      <c r="AJ210" s="15"/>
    </row>
    <row r="211" ht="17.25" customHeight="1">
      <c r="A211" s="165" t="s">
        <v>395</v>
      </c>
      <c r="B211" s="173"/>
      <c r="C211" s="167"/>
      <c r="D211" s="12">
        <f t="shared" si="1"/>
        <v>0</v>
      </c>
      <c r="E211" s="168"/>
      <c r="F211" s="168"/>
      <c r="G211" s="168"/>
      <c r="H211" s="168"/>
      <c r="I211" s="168"/>
      <c r="J211" s="168"/>
      <c r="K211" s="168"/>
      <c r="L211" s="168"/>
      <c r="M211" s="168"/>
      <c r="N211" s="192"/>
      <c r="O211" s="168"/>
      <c r="P211" s="168"/>
      <c r="Q211" s="168"/>
      <c r="R211" s="168"/>
      <c r="S211" s="168"/>
      <c r="T211" s="168"/>
      <c r="U211" s="168"/>
      <c r="V211" s="168"/>
      <c r="W211" s="168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4"/>
      <c r="AJ211" s="15"/>
    </row>
    <row r="212" ht="17.25" customHeight="1">
      <c r="A212" s="165" t="s">
        <v>396</v>
      </c>
      <c r="B212" s="205"/>
      <c r="C212" s="206"/>
      <c r="D212" s="12">
        <f t="shared" si="1"/>
        <v>0</v>
      </c>
      <c r="E212" s="168"/>
      <c r="F212" s="168"/>
      <c r="G212" s="168"/>
      <c r="H212" s="168"/>
      <c r="I212" s="168"/>
      <c r="J212" s="168"/>
      <c r="K212" s="168"/>
      <c r="L212" s="168"/>
      <c r="M212" s="168"/>
      <c r="N212" s="192"/>
      <c r="O212" s="168"/>
      <c r="P212" s="168"/>
      <c r="Q212" s="168"/>
      <c r="R212" s="168"/>
      <c r="S212" s="168"/>
      <c r="T212" s="168"/>
      <c r="U212" s="168"/>
      <c r="V212" s="168"/>
      <c r="W212" s="168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4"/>
      <c r="AJ212" s="207"/>
    </row>
    <row r="213" ht="17.25" customHeight="1">
      <c r="A213" s="41" t="s">
        <v>397</v>
      </c>
      <c r="B213" s="49" t="s">
        <v>398</v>
      </c>
      <c r="C213" s="43">
        <v>44938.0</v>
      </c>
      <c r="D213" s="24">
        <f t="shared" si="1"/>
        <v>3</v>
      </c>
      <c r="E213" s="44">
        <v>1.0</v>
      </c>
      <c r="F213" s="45"/>
      <c r="G213" s="44">
        <v>1.0</v>
      </c>
      <c r="H213" s="45"/>
      <c r="I213" s="45"/>
      <c r="J213" s="45"/>
      <c r="K213" s="45"/>
      <c r="L213" s="45"/>
      <c r="M213" s="44">
        <v>1.0</v>
      </c>
      <c r="N213" s="46"/>
      <c r="O213" s="45"/>
      <c r="P213" s="45"/>
      <c r="Q213" s="45"/>
      <c r="R213" s="45"/>
      <c r="S213" s="45"/>
      <c r="T213" s="45"/>
      <c r="U213" s="45"/>
      <c r="V213" s="45"/>
      <c r="W213" s="45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14"/>
      <c r="AJ213" s="15"/>
    </row>
    <row r="214" ht="17.25" customHeight="1">
      <c r="A214" s="165" t="s">
        <v>399</v>
      </c>
      <c r="B214" s="205"/>
      <c r="C214" s="206"/>
      <c r="D214" s="12">
        <f t="shared" si="1"/>
        <v>0</v>
      </c>
      <c r="E214" s="168"/>
      <c r="F214" s="168"/>
      <c r="G214" s="168"/>
      <c r="H214" s="168"/>
      <c r="I214" s="168"/>
      <c r="J214" s="168"/>
      <c r="K214" s="168"/>
      <c r="L214" s="168"/>
      <c r="M214" s="168"/>
      <c r="N214" s="192"/>
      <c r="O214" s="168"/>
      <c r="P214" s="168"/>
      <c r="Q214" s="168"/>
      <c r="R214" s="168"/>
      <c r="S214" s="168"/>
      <c r="T214" s="168"/>
      <c r="U214" s="168"/>
      <c r="V214" s="168"/>
      <c r="W214" s="168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9"/>
      <c r="AI214" s="14"/>
      <c r="AJ214" s="15"/>
    </row>
    <row r="215" ht="17.25" customHeight="1">
      <c r="A215" s="77" t="s">
        <v>400</v>
      </c>
      <c r="B215" s="65" t="s">
        <v>401</v>
      </c>
      <c r="C215" s="136">
        <v>43245.0</v>
      </c>
      <c r="D215" s="24">
        <f t="shared" si="1"/>
        <v>4</v>
      </c>
      <c r="E215" s="81">
        <v>1.0</v>
      </c>
      <c r="F215" s="81">
        <v>1.0</v>
      </c>
      <c r="G215" s="81">
        <v>1.0</v>
      </c>
      <c r="H215" s="80"/>
      <c r="I215" s="80"/>
      <c r="J215" s="80"/>
      <c r="K215" s="80"/>
      <c r="L215" s="80"/>
      <c r="M215" s="81">
        <v>1.0</v>
      </c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14"/>
      <c r="AJ215" s="110"/>
    </row>
    <row r="216" ht="17.25" customHeight="1">
      <c r="A216" s="208" t="s">
        <v>402</v>
      </c>
      <c r="B216" s="209"/>
      <c r="C216" s="210"/>
      <c r="D216" s="12">
        <f t="shared" si="1"/>
        <v>0</v>
      </c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211"/>
      <c r="Y216" s="211"/>
      <c r="Z216" s="211"/>
      <c r="AA216" s="211"/>
      <c r="AB216" s="211"/>
      <c r="AC216" s="211"/>
      <c r="AD216" s="211"/>
      <c r="AE216" s="211"/>
      <c r="AF216" s="211"/>
      <c r="AG216" s="211"/>
      <c r="AH216" s="211"/>
      <c r="AI216" s="14"/>
      <c r="AJ216" s="15"/>
    </row>
    <row r="217" ht="17.25" customHeight="1">
      <c r="A217" s="77" t="s">
        <v>403</v>
      </c>
      <c r="B217" s="65" t="s">
        <v>404</v>
      </c>
      <c r="C217" s="136">
        <v>44582.0</v>
      </c>
      <c r="D217" s="24">
        <f t="shared" si="1"/>
        <v>5</v>
      </c>
      <c r="E217" s="81">
        <v>1.0</v>
      </c>
      <c r="F217" s="80"/>
      <c r="G217" s="80"/>
      <c r="H217" s="81">
        <v>1.0</v>
      </c>
      <c r="I217" s="81">
        <v>1.0</v>
      </c>
      <c r="J217" s="81">
        <v>1.0</v>
      </c>
      <c r="K217" s="81">
        <v>1.0</v>
      </c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14"/>
      <c r="AJ217" s="15"/>
    </row>
    <row r="218" ht="17.25" customHeight="1">
      <c r="A218" s="212" t="s">
        <v>405</v>
      </c>
      <c r="B218" s="62" t="s">
        <v>406</v>
      </c>
      <c r="C218" s="213">
        <v>45123.0</v>
      </c>
      <c r="D218" s="24">
        <f t="shared" si="1"/>
        <v>5</v>
      </c>
      <c r="E218" s="119">
        <v>1.0</v>
      </c>
      <c r="F218" s="116"/>
      <c r="G218" s="116"/>
      <c r="H218" s="119">
        <v>1.0</v>
      </c>
      <c r="I218" s="119">
        <v>1.0</v>
      </c>
      <c r="J218" s="119">
        <v>1.0</v>
      </c>
      <c r="K218" s="119">
        <v>1.0</v>
      </c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7"/>
      <c r="Y218" s="117"/>
      <c r="Z218" s="117"/>
      <c r="AA218" s="117"/>
      <c r="AB218" s="117"/>
      <c r="AC218" s="117"/>
      <c r="AD218" s="117"/>
      <c r="AE218" s="117"/>
      <c r="AF218" s="117"/>
      <c r="AG218" s="117"/>
      <c r="AH218" s="117"/>
      <c r="AI218" s="14"/>
      <c r="AJ218" s="118"/>
    </row>
    <row r="219" ht="17.25" customHeight="1">
      <c r="A219" s="208" t="s">
        <v>407</v>
      </c>
      <c r="B219" s="214"/>
      <c r="C219" s="210"/>
      <c r="D219" s="12">
        <f t="shared" si="1"/>
        <v>0</v>
      </c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211"/>
      <c r="Y219" s="211"/>
      <c r="Z219" s="211"/>
      <c r="AA219" s="211"/>
      <c r="AB219" s="211"/>
      <c r="AC219" s="211"/>
      <c r="AD219" s="211"/>
      <c r="AE219" s="211"/>
      <c r="AF219" s="211"/>
      <c r="AG219" s="211"/>
      <c r="AH219" s="211"/>
      <c r="AI219" s="14"/>
      <c r="AJ219" s="15"/>
    </row>
    <row r="220" ht="17.25" customHeight="1">
      <c r="A220" s="128" t="s">
        <v>408</v>
      </c>
      <c r="B220" s="79" t="s">
        <v>318</v>
      </c>
      <c r="C220" s="71">
        <v>45502.0</v>
      </c>
      <c r="D220" s="171">
        <f t="shared" si="1"/>
        <v>0</v>
      </c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14"/>
      <c r="AJ220" s="110"/>
    </row>
    <row r="221" ht="17.25" customHeight="1">
      <c r="A221" s="208" t="s">
        <v>409</v>
      </c>
      <c r="B221" s="214"/>
      <c r="C221" s="210"/>
      <c r="D221" s="12">
        <f t="shared" si="1"/>
        <v>0</v>
      </c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211"/>
      <c r="Y221" s="211"/>
      <c r="Z221" s="211"/>
      <c r="AA221" s="211"/>
      <c r="AB221" s="211"/>
      <c r="AC221" s="211"/>
      <c r="AD221" s="211"/>
      <c r="AE221" s="211"/>
      <c r="AF221" s="211"/>
      <c r="AG221" s="211"/>
      <c r="AH221" s="211"/>
      <c r="AI221" s="14"/>
      <c r="AJ221" s="15"/>
    </row>
    <row r="222" ht="17.25" customHeight="1">
      <c r="A222" s="212" t="s">
        <v>410</v>
      </c>
      <c r="B222" s="62" t="s">
        <v>411</v>
      </c>
      <c r="C222" s="213">
        <v>45502.0</v>
      </c>
      <c r="D222" s="12">
        <f t="shared" si="1"/>
        <v>3</v>
      </c>
      <c r="E222" s="116"/>
      <c r="F222" s="119">
        <v>1.0</v>
      </c>
      <c r="G222" s="119">
        <v>1.0</v>
      </c>
      <c r="H222" s="116"/>
      <c r="I222" s="116"/>
      <c r="J222" s="116"/>
      <c r="K222" s="116"/>
      <c r="L222" s="116"/>
      <c r="M222" s="119">
        <v>1.0</v>
      </c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7"/>
      <c r="Y222" s="117"/>
      <c r="Z222" s="117"/>
      <c r="AA222" s="117"/>
      <c r="AB222" s="117"/>
      <c r="AC222" s="117"/>
      <c r="AD222" s="117"/>
      <c r="AE222" s="117"/>
      <c r="AF222" s="117"/>
      <c r="AG222" s="117"/>
      <c r="AH222" s="117"/>
      <c r="AI222" s="14"/>
      <c r="AJ222" s="118"/>
    </row>
    <row r="223" ht="17.25" customHeight="1">
      <c r="A223" s="208" t="s">
        <v>412</v>
      </c>
      <c r="B223" s="215"/>
      <c r="C223" s="210"/>
      <c r="D223" s="12">
        <f t="shared" si="1"/>
        <v>0</v>
      </c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211"/>
      <c r="Y223" s="211"/>
      <c r="Z223" s="211"/>
      <c r="AA223" s="211"/>
      <c r="AB223" s="211"/>
      <c r="AC223" s="211"/>
      <c r="AD223" s="211"/>
      <c r="AE223" s="211"/>
      <c r="AF223" s="211"/>
      <c r="AG223" s="211"/>
      <c r="AH223" s="211"/>
      <c r="AI223" s="14"/>
      <c r="AJ223" s="15"/>
    </row>
    <row r="224" ht="17.25" customHeight="1">
      <c r="A224" s="77" t="s">
        <v>413</v>
      </c>
      <c r="B224" s="70" t="s">
        <v>414</v>
      </c>
      <c r="C224" s="136">
        <v>44582.0</v>
      </c>
      <c r="D224" s="24">
        <f t="shared" si="1"/>
        <v>2</v>
      </c>
      <c r="E224" s="81">
        <v>1.0</v>
      </c>
      <c r="F224" s="81">
        <v>1.0</v>
      </c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14"/>
      <c r="AJ224" s="15"/>
    </row>
    <row r="225" ht="17.25" customHeight="1">
      <c r="A225" s="216" t="s">
        <v>415</v>
      </c>
      <c r="B225" s="217"/>
      <c r="C225" s="218"/>
      <c r="D225" s="12">
        <f t="shared" si="1"/>
        <v>0</v>
      </c>
      <c r="E225" s="219"/>
      <c r="F225" s="219"/>
      <c r="G225" s="219"/>
      <c r="H225" s="219"/>
      <c r="I225" s="219"/>
      <c r="J225" s="219"/>
      <c r="K225" s="219"/>
      <c r="L225" s="219"/>
      <c r="M225" s="219"/>
      <c r="N225" s="219"/>
      <c r="O225" s="219"/>
      <c r="P225" s="219"/>
      <c r="Q225" s="219"/>
      <c r="R225" s="219"/>
      <c r="S225" s="219"/>
      <c r="T225" s="219"/>
      <c r="U225" s="219"/>
      <c r="V225" s="219"/>
      <c r="W225" s="219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14"/>
      <c r="AJ225" s="15"/>
    </row>
    <row r="226" ht="17.25" customHeight="1">
      <c r="A226" s="83" t="s">
        <v>416</v>
      </c>
      <c r="B226" s="65" t="s">
        <v>417</v>
      </c>
      <c r="C226" s="71">
        <v>43245.0</v>
      </c>
      <c r="D226" s="12">
        <f t="shared" si="1"/>
        <v>3</v>
      </c>
      <c r="E226" s="80"/>
      <c r="F226" s="81">
        <v>1.0</v>
      </c>
      <c r="G226" s="81">
        <v>1.0</v>
      </c>
      <c r="H226" s="80"/>
      <c r="I226" s="80"/>
      <c r="J226" s="80"/>
      <c r="K226" s="80"/>
      <c r="L226" s="80"/>
      <c r="M226" s="81">
        <v>1.0</v>
      </c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14"/>
      <c r="AJ226" s="221"/>
    </row>
    <row r="227" ht="17.25" customHeight="1">
      <c r="A227" s="77" t="s">
        <v>418</v>
      </c>
      <c r="B227" s="222" t="s">
        <v>419</v>
      </c>
      <c r="C227" s="136">
        <v>42656.0</v>
      </c>
      <c r="D227" s="12">
        <f t="shared" si="1"/>
        <v>0</v>
      </c>
      <c r="E227" s="45"/>
      <c r="F227" s="45"/>
      <c r="G227" s="45"/>
      <c r="H227" s="45"/>
      <c r="I227" s="45"/>
      <c r="J227" s="45"/>
      <c r="K227" s="45"/>
      <c r="L227" s="45"/>
      <c r="M227" s="45"/>
      <c r="N227" s="46"/>
      <c r="O227" s="45"/>
      <c r="P227" s="45"/>
      <c r="Q227" s="45"/>
      <c r="R227" s="45"/>
      <c r="S227" s="45"/>
      <c r="T227" s="45"/>
      <c r="U227" s="45"/>
      <c r="V227" s="45"/>
      <c r="W227" s="45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14"/>
      <c r="AJ227" s="48"/>
    </row>
    <row r="228" ht="17.25" customHeight="1">
      <c r="A228" s="83" t="s">
        <v>420</v>
      </c>
      <c r="B228" s="223" t="s">
        <v>421</v>
      </c>
      <c r="C228" s="71">
        <v>44830.0</v>
      </c>
      <c r="D228" s="12">
        <f t="shared" si="1"/>
        <v>4</v>
      </c>
      <c r="E228" s="45"/>
      <c r="F228" s="45"/>
      <c r="G228" s="45"/>
      <c r="H228" s="44">
        <v>1.0</v>
      </c>
      <c r="I228" s="44">
        <v>1.0</v>
      </c>
      <c r="J228" s="44">
        <v>1.0</v>
      </c>
      <c r="K228" s="44">
        <v>1.0</v>
      </c>
      <c r="L228" s="45"/>
      <c r="M228" s="45"/>
      <c r="N228" s="46"/>
      <c r="O228" s="45"/>
      <c r="P228" s="45"/>
      <c r="Q228" s="45"/>
      <c r="R228" s="45"/>
      <c r="S228" s="45"/>
      <c r="T228" s="45"/>
      <c r="U228" s="45"/>
      <c r="V228" s="45"/>
      <c r="W228" s="45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14"/>
      <c r="AJ228" s="15"/>
    </row>
    <row r="229" ht="17.25" customHeight="1">
      <c r="A229" s="83" t="s">
        <v>422</v>
      </c>
      <c r="B229" s="111" t="s">
        <v>423</v>
      </c>
      <c r="C229" s="71">
        <v>41456.0</v>
      </c>
      <c r="D229" s="12">
        <f t="shared" si="1"/>
        <v>7</v>
      </c>
      <c r="E229" s="45"/>
      <c r="F229" s="44">
        <v>1.0</v>
      </c>
      <c r="G229" s="44">
        <v>1.0</v>
      </c>
      <c r="H229" s="44">
        <v>1.0</v>
      </c>
      <c r="I229" s="44">
        <v>1.0</v>
      </c>
      <c r="J229" s="44">
        <v>1.0</v>
      </c>
      <c r="K229" s="44">
        <v>1.0</v>
      </c>
      <c r="L229" s="45"/>
      <c r="M229" s="44">
        <v>1.0</v>
      </c>
      <c r="N229" s="46"/>
      <c r="O229" s="45"/>
      <c r="P229" s="45"/>
      <c r="Q229" s="45"/>
      <c r="R229" s="45"/>
      <c r="S229" s="45"/>
      <c r="T229" s="45"/>
      <c r="U229" s="45"/>
      <c r="V229" s="45"/>
      <c r="W229" s="45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14"/>
      <c r="AJ229" s="15"/>
    </row>
    <row r="230" ht="17.25" customHeight="1">
      <c r="A230" s="224" t="s">
        <v>424</v>
      </c>
      <c r="B230" s="65" t="s">
        <v>425</v>
      </c>
      <c r="C230" s="136">
        <v>44243.0</v>
      </c>
      <c r="D230" s="12">
        <f t="shared" si="1"/>
        <v>1</v>
      </c>
      <c r="E230" s="45"/>
      <c r="F230" s="45"/>
      <c r="G230" s="45"/>
      <c r="H230" s="45"/>
      <c r="I230" s="45"/>
      <c r="J230" s="45"/>
      <c r="K230" s="45"/>
      <c r="L230" s="45"/>
      <c r="M230" s="44">
        <v>1.0</v>
      </c>
      <c r="N230" s="46"/>
      <c r="O230" s="45"/>
      <c r="P230" s="45"/>
      <c r="Q230" s="45"/>
      <c r="R230" s="45"/>
      <c r="S230" s="45"/>
      <c r="T230" s="45"/>
      <c r="U230" s="45"/>
      <c r="V230" s="45"/>
      <c r="W230" s="45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14"/>
      <c r="AJ230" s="15"/>
    </row>
    <row r="231" ht="18.0" customHeight="1">
      <c r="A231" s="77" t="s">
        <v>426</v>
      </c>
      <c r="B231" s="111" t="s">
        <v>427</v>
      </c>
      <c r="C231" s="136">
        <v>41477.0</v>
      </c>
      <c r="D231" s="12">
        <f t="shared" si="1"/>
        <v>1</v>
      </c>
      <c r="E231" s="80"/>
      <c r="F231" s="80"/>
      <c r="G231" s="80"/>
      <c r="H231" s="80"/>
      <c r="I231" s="80"/>
      <c r="J231" s="80"/>
      <c r="K231" s="80"/>
      <c r="L231" s="80"/>
      <c r="M231" s="81">
        <v>1.0</v>
      </c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14"/>
      <c r="AJ231" s="110"/>
    </row>
    <row r="232" ht="17.25" customHeight="1">
      <c r="A232" s="77" t="s">
        <v>428</v>
      </c>
      <c r="B232" s="225" t="s">
        <v>429</v>
      </c>
      <c r="C232" s="136">
        <v>44740.0</v>
      </c>
      <c r="D232" s="12">
        <f t="shared" si="1"/>
        <v>1</v>
      </c>
      <c r="E232" s="45"/>
      <c r="F232" s="44">
        <v>1.0</v>
      </c>
      <c r="G232" s="45"/>
      <c r="H232" s="45"/>
      <c r="I232" s="45"/>
      <c r="J232" s="45"/>
      <c r="K232" s="45"/>
      <c r="L232" s="45"/>
      <c r="M232" s="45"/>
      <c r="N232" s="46"/>
      <c r="O232" s="45"/>
      <c r="P232" s="45"/>
      <c r="Q232" s="45"/>
      <c r="R232" s="45"/>
      <c r="S232" s="45"/>
      <c r="T232" s="45"/>
      <c r="U232" s="45"/>
      <c r="V232" s="45"/>
      <c r="W232" s="45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14"/>
      <c r="AJ232" s="15"/>
    </row>
    <row r="233" ht="17.25" customHeight="1">
      <c r="A233" s="77" t="s">
        <v>430</v>
      </c>
      <c r="B233" s="65" t="s">
        <v>431</v>
      </c>
      <c r="C233" s="136">
        <v>43487.0</v>
      </c>
      <c r="D233" s="12">
        <f t="shared" si="1"/>
        <v>3</v>
      </c>
      <c r="E233" s="80"/>
      <c r="F233" s="81">
        <v>1.0</v>
      </c>
      <c r="G233" s="81">
        <v>1.0</v>
      </c>
      <c r="H233" s="80"/>
      <c r="I233" s="80"/>
      <c r="J233" s="80"/>
      <c r="K233" s="80"/>
      <c r="L233" s="80"/>
      <c r="M233" s="81">
        <v>1.0</v>
      </c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14"/>
      <c r="AJ233" s="15"/>
    </row>
    <row r="234" ht="17.25" customHeight="1">
      <c r="A234" s="109" t="s">
        <v>432</v>
      </c>
      <c r="B234" s="65" t="s">
        <v>433</v>
      </c>
      <c r="C234" s="136">
        <v>44003.0</v>
      </c>
      <c r="D234" s="24">
        <f t="shared" si="1"/>
        <v>3</v>
      </c>
      <c r="E234" s="81">
        <v>1.0</v>
      </c>
      <c r="F234" s="81">
        <v>1.0</v>
      </c>
      <c r="G234" s="80"/>
      <c r="H234" s="80"/>
      <c r="I234" s="80"/>
      <c r="J234" s="80"/>
      <c r="K234" s="80"/>
      <c r="L234" s="80"/>
      <c r="M234" s="81">
        <v>1.0</v>
      </c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14"/>
      <c r="AJ234" s="15"/>
    </row>
    <row r="235" ht="17.25" customHeight="1">
      <c r="A235" s="77" t="s">
        <v>256</v>
      </c>
      <c r="B235" s="135" t="s">
        <v>434</v>
      </c>
      <c r="C235" s="136">
        <v>41945.0</v>
      </c>
      <c r="D235" s="12">
        <f t="shared" si="1"/>
        <v>0</v>
      </c>
      <c r="E235" s="45"/>
      <c r="F235" s="45"/>
      <c r="G235" s="45"/>
      <c r="H235" s="45"/>
      <c r="I235" s="45"/>
      <c r="J235" s="45"/>
      <c r="K235" s="45"/>
      <c r="L235" s="45"/>
      <c r="M235" s="45"/>
      <c r="N235" s="46"/>
      <c r="O235" s="45"/>
      <c r="P235" s="45"/>
      <c r="Q235" s="45"/>
      <c r="R235" s="45"/>
      <c r="S235" s="45"/>
      <c r="T235" s="45"/>
      <c r="U235" s="45"/>
      <c r="V235" s="45"/>
      <c r="W235" s="45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14"/>
      <c r="AJ235" s="15"/>
    </row>
    <row r="236" ht="17.25" customHeight="1">
      <c r="A236" s="77" t="s">
        <v>435</v>
      </c>
      <c r="B236" s="226" t="s">
        <v>436</v>
      </c>
      <c r="C236" s="227">
        <v>45395.0</v>
      </c>
      <c r="D236" s="24">
        <f t="shared" si="1"/>
        <v>4</v>
      </c>
      <c r="E236" s="44">
        <v>1.0</v>
      </c>
      <c r="F236" s="44">
        <v>1.0</v>
      </c>
      <c r="G236" s="44">
        <v>1.0</v>
      </c>
      <c r="H236" s="45"/>
      <c r="I236" s="45"/>
      <c r="J236" s="45"/>
      <c r="K236" s="45"/>
      <c r="L236" s="45"/>
      <c r="M236" s="44">
        <v>1.0</v>
      </c>
      <c r="N236" s="46"/>
      <c r="O236" s="45"/>
      <c r="P236" s="45"/>
      <c r="Q236" s="45"/>
      <c r="R236" s="45"/>
      <c r="S236" s="45"/>
      <c r="T236" s="45"/>
      <c r="U236" s="45"/>
      <c r="V236" s="45"/>
      <c r="W236" s="45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14"/>
      <c r="AJ236" s="15"/>
    </row>
    <row r="237" ht="17.25" customHeight="1">
      <c r="A237" s="77" t="s">
        <v>437</v>
      </c>
      <c r="B237" s="228" t="s">
        <v>438</v>
      </c>
      <c r="C237" s="136">
        <v>44740.0</v>
      </c>
      <c r="D237" s="24">
        <f t="shared" si="1"/>
        <v>5</v>
      </c>
      <c r="E237" s="44">
        <v>1.0</v>
      </c>
      <c r="F237" s="45"/>
      <c r="G237" s="44">
        <v>1.0</v>
      </c>
      <c r="H237" s="44">
        <v>1.0</v>
      </c>
      <c r="I237" s="45"/>
      <c r="J237" s="44">
        <v>1.0</v>
      </c>
      <c r="K237" s="45"/>
      <c r="L237" s="45"/>
      <c r="M237" s="44">
        <v>1.0</v>
      </c>
      <c r="N237" s="46"/>
      <c r="O237" s="45"/>
      <c r="P237" s="45"/>
      <c r="Q237" s="45"/>
      <c r="R237" s="45"/>
      <c r="S237" s="45"/>
      <c r="T237" s="45"/>
      <c r="U237" s="45"/>
      <c r="V237" s="45"/>
      <c r="W237" s="45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14"/>
      <c r="AJ237" s="15"/>
    </row>
    <row r="238" ht="22.5" customHeight="1">
      <c r="A238" s="77" t="s">
        <v>439</v>
      </c>
      <c r="B238" s="129" t="s">
        <v>440</v>
      </c>
      <c r="C238" s="136">
        <v>43245.0</v>
      </c>
      <c r="D238" s="12">
        <f t="shared" si="1"/>
        <v>2</v>
      </c>
      <c r="E238" s="80"/>
      <c r="F238" s="81">
        <v>1.0</v>
      </c>
      <c r="G238" s="80"/>
      <c r="H238" s="80"/>
      <c r="I238" s="80"/>
      <c r="J238" s="80"/>
      <c r="K238" s="80"/>
      <c r="L238" s="80"/>
      <c r="M238" s="81">
        <v>1.0</v>
      </c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14"/>
      <c r="AJ238" s="15"/>
    </row>
    <row r="239" ht="17.25" customHeight="1">
      <c r="A239" s="224" t="s">
        <v>441</v>
      </c>
      <c r="B239" s="85" t="s">
        <v>442</v>
      </c>
      <c r="C239" s="136">
        <v>45026.0</v>
      </c>
      <c r="D239" s="12">
        <f t="shared" si="1"/>
        <v>4</v>
      </c>
      <c r="E239" s="80"/>
      <c r="F239" s="80"/>
      <c r="G239" s="80"/>
      <c r="H239" s="81">
        <v>1.0</v>
      </c>
      <c r="I239" s="81">
        <v>1.0</v>
      </c>
      <c r="J239" s="81">
        <v>1.0</v>
      </c>
      <c r="K239" s="81">
        <v>1.0</v>
      </c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14"/>
      <c r="AJ239" s="110"/>
    </row>
    <row r="240" ht="17.25" customHeight="1">
      <c r="A240" s="224" t="s">
        <v>443</v>
      </c>
      <c r="B240" s="65" t="s">
        <v>444</v>
      </c>
      <c r="C240" s="136">
        <v>44207.0</v>
      </c>
      <c r="D240" s="24">
        <f t="shared" si="1"/>
        <v>4</v>
      </c>
      <c r="E240" s="81">
        <v>1.0</v>
      </c>
      <c r="F240" s="81">
        <v>1.0</v>
      </c>
      <c r="G240" s="81">
        <v>1.0</v>
      </c>
      <c r="H240" s="80"/>
      <c r="I240" s="80"/>
      <c r="J240" s="80"/>
      <c r="K240" s="80"/>
      <c r="L240" s="80"/>
      <c r="M240" s="81">
        <v>1.0</v>
      </c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14"/>
      <c r="AJ240" s="110"/>
    </row>
    <row r="241" ht="17.25" customHeight="1">
      <c r="A241" s="77" t="s">
        <v>445</v>
      </c>
      <c r="B241" s="65" t="s">
        <v>446</v>
      </c>
      <c r="C241" s="136">
        <v>42156.0</v>
      </c>
      <c r="D241" s="12">
        <f t="shared" si="1"/>
        <v>4</v>
      </c>
      <c r="E241" s="45"/>
      <c r="F241" s="45"/>
      <c r="G241" s="45"/>
      <c r="H241" s="44">
        <v>1.0</v>
      </c>
      <c r="I241" s="44">
        <v>1.0</v>
      </c>
      <c r="J241" s="44">
        <v>1.0</v>
      </c>
      <c r="K241" s="44">
        <v>1.0</v>
      </c>
      <c r="L241" s="45"/>
      <c r="M241" s="45"/>
      <c r="N241" s="46"/>
      <c r="O241" s="45"/>
      <c r="P241" s="45"/>
      <c r="Q241" s="45"/>
      <c r="R241" s="45"/>
      <c r="S241" s="45"/>
      <c r="T241" s="45"/>
      <c r="U241" s="45"/>
      <c r="V241" s="45"/>
      <c r="W241" s="45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14"/>
      <c r="AJ241" s="15"/>
    </row>
    <row r="242" ht="17.25" customHeight="1">
      <c r="A242" s="77" t="s">
        <v>447</v>
      </c>
      <c r="B242" s="108" t="s">
        <v>448</v>
      </c>
      <c r="C242" s="136">
        <v>43487.0</v>
      </c>
      <c r="D242" s="12">
        <f t="shared" si="1"/>
        <v>2</v>
      </c>
      <c r="E242" s="80"/>
      <c r="F242" s="81">
        <v>1.0</v>
      </c>
      <c r="G242" s="80"/>
      <c r="H242" s="80"/>
      <c r="I242" s="80"/>
      <c r="J242" s="80"/>
      <c r="K242" s="80"/>
      <c r="L242" s="80"/>
      <c r="M242" s="81">
        <v>1.0</v>
      </c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14"/>
      <c r="AJ242" s="15"/>
    </row>
    <row r="243" ht="17.25" customHeight="1">
      <c r="A243" s="224" t="s">
        <v>449</v>
      </c>
      <c r="B243" s="65" t="s">
        <v>450</v>
      </c>
      <c r="C243" s="136">
        <v>44243.0</v>
      </c>
      <c r="D243" s="12">
        <f t="shared" si="1"/>
        <v>1</v>
      </c>
      <c r="E243" s="45"/>
      <c r="F243" s="44">
        <v>1.0</v>
      </c>
      <c r="G243" s="45"/>
      <c r="H243" s="45"/>
      <c r="I243" s="45"/>
      <c r="J243" s="45"/>
      <c r="K243" s="45"/>
      <c r="L243" s="45"/>
      <c r="M243" s="45"/>
      <c r="N243" s="46"/>
      <c r="O243" s="45"/>
      <c r="P243" s="45"/>
      <c r="Q243" s="45"/>
      <c r="R243" s="45"/>
      <c r="S243" s="45"/>
      <c r="T243" s="45"/>
      <c r="U243" s="45"/>
      <c r="V243" s="45"/>
      <c r="W243" s="45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14"/>
      <c r="AJ243" s="15"/>
    </row>
    <row r="244" ht="17.25" customHeight="1">
      <c r="A244" s="224" t="s">
        <v>451</v>
      </c>
      <c r="B244" s="65" t="s">
        <v>452</v>
      </c>
      <c r="C244" s="136">
        <v>44243.0</v>
      </c>
      <c r="D244" s="24">
        <f t="shared" si="1"/>
        <v>1</v>
      </c>
      <c r="E244" s="81">
        <v>1.0</v>
      </c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14"/>
      <c r="AJ244" s="110"/>
    </row>
    <row r="245" ht="17.25" customHeight="1">
      <c r="A245" s="77" t="s">
        <v>453</v>
      </c>
      <c r="B245" s="115" t="s">
        <v>454</v>
      </c>
      <c r="C245" s="136">
        <v>44830.0</v>
      </c>
      <c r="D245" s="12">
        <f t="shared" si="1"/>
        <v>0</v>
      </c>
      <c r="E245" s="45"/>
      <c r="F245" s="45"/>
      <c r="G245" s="45"/>
      <c r="H245" s="45"/>
      <c r="I245" s="45"/>
      <c r="J245" s="45"/>
      <c r="K245" s="45"/>
      <c r="L245" s="45"/>
      <c r="M245" s="45"/>
      <c r="N245" s="46"/>
      <c r="O245" s="45"/>
      <c r="P245" s="45"/>
      <c r="Q245" s="45"/>
      <c r="R245" s="45"/>
      <c r="S245" s="45"/>
      <c r="T245" s="45"/>
      <c r="U245" s="45"/>
      <c r="V245" s="45"/>
      <c r="W245" s="45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14"/>
      <c r="AJ245" s="15"/>
    </row>
    <row r="246" ht="17.25" customHeight="1">
      <c r="A246" s="77" t="s">
        <v>455</v>
      </c>
      <c r="B246" s="129" t="s">
        <v>456</v>
      </c>
      <c r="C246" s="136">
        <v>44830.0</v>
      </c>
      <c r="D246" s="12">
        <f t="shared" si="1"/>
        <v>1</v>
      </c>
      <c r="E246" s="45"/>
      <c r="F246" s="44">
        <v>1.0</v>
      </c>
      <c r="G246" s="45"/>
      <c r="H246" s="45"/>
      <c r="I246" s="45"/>
      <c r="J246" s="45"/>
      <c r="K246" s="45"/>
      <c r="L246" s="45"/>
      <c r="M246" s="45"/>
      <c r="N246" s="46"/>
      <c r="O246" s="45"/>
      <c r="P246" s="45"/>
      <c r="Q246" s="45"/>
      <c r="R246" s="45"/>
      <c r="S246" s="45"/>
      <c r="T246" s="45"/>
      <c r="U246" s="45"/>
      <c r="V246" s="45"/>
      <c r="W246" s="45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14"/>
      <c r="AJ246" s="15"/>
    </row>
    <row r="247" ht="17.25" customHeight="1">
      <c r="A247" s="77" t="s">
        <v>457</v>
      </c>
      <c r="B247" s="129" t="s">
        <v>458</v>
      </c>
      <c r="C247" s="136">
        <v>41008.0</v>
      </c>
      <c r="D247" s="12">
        <f t="shared" si="1"/>
        <v>0</v>
      </c>
      <c r="E247" s="45"/>
      <c r="F247" s="45"/>
      <c r="G247" s="45"/>
      <c r="H247" s="45"/>
      <c r="I247" s="45"/>
      <c r="J247" s="45"/>
      <c r="K247" s="45"/>
      <c r="L247" s="45"/>
      <c r="M247" s="45"/>
      <c r="N247" s="46"/>
      <c r="O247" s="45"/>
      <c r="P247" s="45"/>
      <c r="Q247" s="45"/>
      <c r="R247" s="45"/>
      <c r="S247" s="45"/>
      <c r="T247" s="45"/>
      <c r="U247" s="45"/>
      <c r="V247" s="45"/>
      <c r="W247" s="45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14"/>
      <c r="AJ247" s="15"/>
    </row>
    <row r="248" ht="17.25" customHeight="1">
      <c r="A248" s="77" t="s">
        <v>459</v>
      </c>
      <c r="B248" s="102" t="s">
        <v>460</v>
      </c>
      <c r="C248" s="136">
        <v>44582.0</v>
      </c>
      <c r="D248" s="12">
        <f t="shared" si="1"/>
        <v>1</v>
      </c>
      <c r="E248" s="80"/>
      <c r="F248" s="81">
        <v>1.0</v>
      </c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14"/>
      <c r="AJ248" s="48"/>
    </row>
    <row r="249" ht="17.25" customHeight="1">
      <c r="A249" s="77" t="s">
        <v>461</v>
      </c>
      <c r="B249" s="135" t="s">
        <v>462</v>
      </c>
      <c r="C249" s="136">
        <v>41945.0</v>
      </c>
      <c r="D249" s="12">
        <f t="shared" si="1"/>
        <v>4</v>
      </c>
      <c r="E249" s="45"/>
      <c r="F249" s="45"/>
      <c r="G249" s="45"/>
      <c r="H249" s="44">
        <v>1.0</v>
      </c>
      <c r="I249" s="44">
        <v>1.0</v>
      </c>
      <c r="J249" s="44">
        <v>1.0</v>
      </c>
      <c r="K249" s="44">
        <v>1.0</v>
      </c>
      <c r="L249" s="45"/>
      <c r="M249" s="45"/>
      <c r="N249" s="46"/>
      <c r="O249" s="45"/>
      <c r="P249" s="45"/>
      <c r="Q249" s="45"/>
      <c r="R249" s="45"/>
      <c r="S249" s="45"/>
      <c r="T249" s="45"/>
      <c r="U249" s="45"/>
      <c r="V249" s="45"/>
      <c r="W249" s="45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14"/>
      <c r="AJ249" s="48"/>
    </row>
    <row r="250" ht="17.25" customHeight="1">
      <c r="A250" s="77" t="s">
        <v>463</v>
      </c>
      <c r="B250" s="229" t="s">
        <v>464</v>
      </c>
      <c r="C250" s="136">
        <v>45762.0</v>
      </c>
      <c r="D250" s="12">
        <f t="shared" si="1"/>
        <v>0</v>
      </c>
      <c r="E250" s="45"/>
      <c r="F250" s="45"/>
      <c r="G250" s="45"/>
      <c r="H250" s="45"/>
      <c r="I250" s="45"/>
      <c r="J250" s="45"/>
      <c r="K250" s="45"/>
      <c r="L250" s="45"/>
      <c r="M250" s="45"/>
      <c r="N250" s="46"/>
      <c r="O250" s="45"/>
      <c r="P250" s="45"/>
      <c r="Q250" s="45"/>
      <c r="R250" s="45"/>
      <c r="S250" s="45"/>
      <c r="T250" s="45"/>
      <c r="U250" s="45"/>
      <c r="V250" s="45"/>
      <c r="W250" s="45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14"/>
      <c r="AJ250" s="48"/>
    </row>
    <row r="251" ht="17.25" customHeight="1">
      <c r="A251" s="77" t="s">
        <v>465</v>
      </c>
      <c r="B251" s="229" t="s">
        <v>466</v>
      </c>
      <c r="C251" s="136">
        <v>45762.0</v>
      </c>
      <c r="D251" s="12">
        <f t="shared" si="1"/>
        <v>4</v>
      </c>
      <c r="E251" s="45"/>
      <c r="F251" s="45"/>
      <c r="G251" s="45"/>
      <c r="H251" s="44">
        <v>1.0</v>
      </c>
      <c r="I251" s="44">
        <v>1.0</v>
      </c>
      <c r="J251" s="44">
        <v>1.0</v>
      </c>
      <c r="K251" s="44">
        <v>1.0</v>
      </c>
      <c r="L251" s="45"/>
      <c r="M251" s="45"/>
      <c r="N251" s="46"/>
      <c r="O251" s="45"/>
      <c r="P251" s="45"/>
      <c r="Q251" s="45"/>
      <c r="R251" s="45"/>
      <c r="S251" s="45"/>
      <c r="T251" s="45"/>
      <c r="U251" s="45"/>
      <c r="V251" s="45"/>
      <c r="W251" s="45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14"/>
      <c r="AJ251" s="48"/>
    </row>
    <row r="252" ht="17.25" customHeight="1">
      <c r="A252" s="77" t="s">
        <v>467</v>
      </c>
      <c r="B252" s="229" t="s">
        <v>468</v>
      </c>
      <c r="C252" s="136">
        <v>45762.0</v>
      </c>
      <c r="D252" s="12">
        <f t="shared" si="1"/>
        <v>0</v>
      </c>
      <c r="E252" s="45"/>
      <c r="F252" s="45"/>
      <c r="G252" s="45"/>
      <c r="H252" s="45"/>
      <c r="I252" s="45"/>
      <c r="J252" s="45"/>
      <c r="K252" s="45"/>
      <c r="L252" s="45"/>
      <c r="M252" s="45"/>
      <c r="N252" s="46"/>
      <c r="O252" s="45"/>
      <c r="P252" s="45"/>
      <c r="Q252" s="45"/>
      <c r="R252" s="45"/>
      <c r="S252" s="45"/>
      <c r="T252" s="45"/>
      <c r="U252" s="45"/>
      <c r="V252" s="45"/>
      <c r="W252" s="45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14"/>
      <c r="AJ252" s="48"/>
    </row>
    <row r="253" ht="17.25" customHeight="1">
      <c r="A253" s="103" t="s">
        <v>469</v>
      </c>
      <c r="B253" s="230" t="s">
        <v>470</v>
      </c>
      <c r="C253" s="138">
        <v>46034.0</v>
      </c>
      <c r="D253" s="24">
        <f t="shared" si="1"/>
        <v>5</v>
      </c>
      <c r="E253" s="44">
        <v>1.0</v>
      </c>
      <c r="F253" s="45"/>
      <c r="G253" s="45"/>
      <c r="H253" s="44">
        <v>1.0</v>
      </c>
      <c r="I253" s="44">
        <v>1.0</v>
      </c>
      <c r="J253" s="44">
        <v>1.0</v>
      </c>
      <c r="K253" s="44">
        <v>1.0</v>
      </c>
      <c r="L253" s="45"/>
      <c r="M253" s="45"/>
      <c r="N253" s="46"/>
      <c r="O253" s="45"/>
      <c r="P253" s="45"/>
      <c r="Q253" s="45"/>
      <c r="R253" s="45"/>
      <c r="S253" s="45"/>
      <c r="T253" s="45"/>
      <c r="U253" s="45"/>
      <c r="V253" s="45"/>
      <c r="W253" s="45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14"/>
      <c r="AJ253" s="48"/>
    </row>
    <row r="254" ht="17.25" customHeight="1">
      <c r="A254" s="103" t="s">
        <v>471</v>
      </c>
      <c r="B254" s="230" t="s">
        <v>472</v>
      </c>
      <c r="C254" s="138">
        <v>45945.0</v>
      </c>
      <c r="D254" s="12">
        <f t="shared" si="1"/>
        <v>1</v>
      </c>
      <c r="E254" s="45"/>
      <c r="F254" s="44">
        <v>1.0</v>
      </c>
      <c r="G254" s="45"/>
      <c r="H254" s="45"/>
      <c r="I254" s="45"/>
      <c r="J254" s="45"/>
      <c r="K254" s="45"/>
      <c r="L254" s="45"/>
      <c r="M254" s="45"/>
      <c r="N254" s="46"/>
      <c r="O254" s="45"/>
      <c r="P254" s="45"/>
      <c r="Q254" s="45"/>
      <c r="R254" s="45"/>
      <c r="S254" s="45"/>
      <c r="T254" s="45"/>
      <c r="U254" s="45"/>
      <c r="V254" s="45"/>
      <c r="W254" s="45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14"/>
      <c r="AJ254" s="48"/>
    </row>
    <row r="255" ht="17.25" customHeight="1">
      <c r="A255" s="103" t="s">
        <v>473</v>
      </c>
      <c r="B255" s="230" t="s">
        <v>474</v>
      </c>
      <c r="C255" s="138">
        <v>46034.0</v>
      </c>
      <c r="D255" s="24">
        <f t="shared" si="1"/>
        <v>2</v>
      </c>
      <c r="E255" s="45"/>
      <c r="F255" s="45"/>
      <c r="G255" s="45"/>
      <c r="H255" s="44">
        <v>1.0</v>
      </c>
      <c r="I255" s="45"/>
      <c r="J255" s="44">
        <v>1.0</v>
      </c>
      <c r="K255" s="45"/>
      <c r="L255" s="45"/>
      <c r="M255" s="45"/>
      <c r="N255" s="46"/>
      <c r="O255" s="45"/>
      <c r="P255" s="45"/>
      <c r="Q255" s="45"/>
      <c r="R255" s="45"/>
      <c r="S255" s="45"/>
      <c r="T255" s="45"/>
      <c r="U255" s="45"/>
      <c r="V255" s="45"/>
      <c r="W255" s="45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14"/>
      <c r="AJ255" s="48"/>
    </row>
    <row r="256" ht="17.25" customHeight="1">
      <c r="A256" s="103" t="s">
        <v>475</v>
      </c>
      <c r="B256" s="230" t="s">
        <v>476</v>
      </c>
      <c r="C256" s="138">
        <v>46034.0</v>
      </c>
      <c r="D256" s="24">
        <f t="shared" si="1"/>
        <v>5</v>
      </c>
      <c r="E256" s="45"/>
      <c r="F256" s="45"/>
      <c r="G256" s="44">
        <v>1.0</v>
      </c>
      <c r="H256" s="44">
        <v>1.0</v>
      </c>
      <c r="I256" s="44">
        <v>1.0</v>
      </c>
      <c r="J256" s="44">
        <v>1.0</v>
      </c>
      <c r="K256" s="44">
        <v>1.0</v>
      </c>
      <c r="L256" s="45"/>
      <c r="M256" s="45"/>
      <c r="N256" s="46"/>
      <c r="O256" s="45"/>
      <c r="P256" s="45"/>
      <c r="Q256" s="45"/>
      <c r="R256" s="45"/>
      <c r="S256" s="45"/>
      <c r="T256" s="45"/>
      <c r="U256" s="45"/>
      <c r="V256" s="45"/>
      <c r="W256" s="45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14"/>
      <c r="AJ256" s="48"/>
    </row>
    <row r="257" ht="17.25" customHeight="1">
      <c r="A257" s="103" t="s">
        <v>477</v>
      </c>
      <c r="B257" s="230" t="s">
        <v>478</v>
      </c>
      <c r="C257" s="138">
        <v>46034.0</v>
      </c>
      <c r="D257" s="24">
        <f t="shared" si="1"/>
        <v>4</v>
      </c>
      <c r="E257" s="45"/>
      <c r="F257" s="45"/>
      <c r="G257" s="44"/>
      <c r="H257" s="44">
        <v>1.0</v>
      </c>
      <c r="I257" s="44">
        <v>1.0</v>
      </c>
      <c r="J257" s="44">
        <v>1.0</v>
      </c>
      <c r="K257" s="44">
        <v>1.0</v>
      </c>
      <c r="L257" s="45"/>
      <c r="M257" s="45"/>
      <c r="N257" s="46"/>
      <c r="O257" s="45"/>
      <c r="P257" s="45"/>
      <c r="Q257" s="45"/>
      <c r="R257" s="45"/>
      <c r="S257" s="45"/>
      <c r="T257" s="45"/>
      <c r="U257" s="45"/>
      <c r="V257" s="45"/>
      <c r="W257" s="45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14"/>
      <c r="AJ257" s="48"/>
    </row>
    <row r="258" ht="17.25" customHeight="1">
      <c r="A258" s="103" t="s">
        <v>479</v>
      </c>
      <c r="B258" s="230" t="s">
        <v>480</v>
      </c>
      <c r="C258" s="138">
        <v>46034.0</v>
      </c>
      <c r="D258" s="24">
        <f t="shared" si="1"/>
        <v>0</v>
      </c>
      <c r="E258" s="45"/>
      <c r="F258" s="45"/>
      <c r="G258" s="45"/>
      <c r="H258" s="44">
        <v>0.0</v>
      </c>
      <c r="I258" s="45"/>
      <c r="J258" s="44">
        <v>0.0</v>
      </c>
      <c r="K258" s="45"/>
      <c r="L258" s="45"/>
      <c r="M258" s="45"/>
      <c r="N258" s="46"/>
      <c r="O258" s="45"/>
      <c r="P258" s="45"/>
      <c r="Q258" s="45"/>
      <c r="R258" s="45"/>
      <c r="S258" s="45"/>
      <c r="T258" s="45"/>
      <c r="U258" s="45"/>
      <c r="V258" s="45"/>
      <c r="W258" s="45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14"/>
      <c r="AJ258" s="48"/>
    </row>
    <row r="259" ht="17.25" customHeight="1">
      <c r="A259" s="231" t="s">
        <v>481</v>
      </c>
      <c r="B259" s="232"/>
      <c r="C259" s="233"/>
      <c r="D259" s="12">
        <f t="shared" si="1"/>
        <v>0</v>
      </c>
      <c r="E259" s="234"/>
      <c r="F259" s="234"/>
      <c r="G259" s="234"/>
      <c r="H259" s="234"/>
      <c r="I259" s="234"/>
      <c r="J259" s="234"/>
      <c r="K259" s="234"/>
      <c r="L259" s="234"/>
      <c r="M259" s="234"/>
      <c r="N259" s="234"/>
      <c r="O259" s="234"/>
      <c r="P259" s="234"/>
      <c r="Q259" s="234"/>
      <c r="R259" s="234"/>
      <c r="S259" s="234"/>
      <c r="T259" s="234"/>
      <c r="U259" s="234"/>
      <c r="V259" s="234"/>
      <c r="W259" s="234"/>
      <c r="X259" s="235"/>
      <c r="Y259" s="235"/>
      <c r="Z259" s="235"/>
      <c r="AA259" s="235"/>
      <c r="AB259" s="235"/>
      <c r="AC259" s="235"/>
      <c r="AD259" s="235"/>
      <c r="AE259" s="235"/>
      <c r="AF259" s="235"/>
      <c r="AG259" s="235"/>
      <c r="AH259" s="235"/>
      <c r="AI259" s="14"/>
      <c r="AJ259" s="15"/>
    </row>
    <row r="260" ht="17.25" customHeight="1">
      <c r="A260" s="236" t="s">
        <v>482</v>
      </c>
      <c r="B260" s="237"/>
      <c r="C260" s="238"/>
      <c r="D260" s="12">
        <f t="shared" si="1"/>
        <v>0</v>
      </c>
      <c r="E260" s="239"/>
      <c r="F260" s="239"/>
      <c r="G260" s="239"/>
      <c r="H260" s="239"/>
      <c r="I260" s="239"/>
      <c r="J260" s="239"/>
      <c r="K260" s="239"/>
      <c r="L260" s="239"/>
      <c r="M260" s="239"/>
      <c r="N260" s="239"/>
      <c r="O260" s="239"/>
      <c r="P260" s="239"/>
      <c r="Q260" s="239"/>
      <c r="R260" s="239"/>
      <c r="S260" s="239"/>
      <c r="T260" s="239"/>
      <c r="U260" s="239"/>
      <c r="V260" s="239"/>
      <c r="W260" s="239"/>
      <c r="X260" s="240"/>
      <c r="Y260" s="240"/>
      <c r="Z260" s="240"/>
      <c r="AA260" s="240"/>
      <c r="AB260" s="240"/>
      <c r="AC260" s="240"/>
      <c r="AD260" s="240"/>
      <c r="AE260" s="240"/>
      <c r="AF260" s="240"/>
      <c r="AG260" s="240"/>
      <c r="AH260" s="240"/>
      <c r="AI260" s="14"/>
      <c r="AJ260" s="241"/>
    </row>
    <row r="261" ht="17.25" customHeight="1">
      <c r="A261" s="242" t="s">
        <v>483</v>
      </c>
      <c r="B261" s="22" t="s">
        <v>484</v>
      </c>
      <c r="C261" s="243">
        <v>40664.0</v>
      </c>
      <c r="D261" s="24">
        <f t="shared" si="1"/>
        <v>2</v>
      </c>
      <c r="E261" s="244">
        <v>1.0</v>
      </c>
      <c r="F261" s="245"/>
      <c r="G261" s="245"/>
      <c r="H261" s="245"/>
      <c r="I261" s="245"/>
      <c r="J261" s="245"/>
      <c r="K261" s="245"/>
      <c r="L261" s="245"/>
      <c r="M261" s="244">
        <v>1.0</v>
      </c>
      <c r="N261" s="37"/>
      <c r="O261" s="245"/>
      <c r="P261" s="245"/>
      <c r="Q261" s="245"/>
      <c r="R261" s="245"/>
      <c r="S261" s="245"/>
      <c r="T261" s="245"/>
      <c r="U261" s="245"/>
      <c r="V261" s="245"/>
      <c r="W261" s="245"/>
      <c r="X261" s="246"/>
      <c r="Y261" s="246"/>
      <c r="Z261" s="246"/>
      <c r="AA261" s="246"/>
      <c r="AB261" s="246"/>
      <c r="AC261" s="246"/>
      <c r="AD261" s="246"/>
      <c r="AE261" s="246"/>
      <c r="AF261" s="246"/>
      <c r="AG261" s="246"/>
      <c r="AH261" s="246"/>
      <c r="AI261" s="14"/>
      <c r="AJ261" s="48"/>
    </row>
    <row r="262" ht="17.25" customHeight="1">
      <c r="A262" s="247" t="s">
        <v>485</v>
      </c>
      <c r="B262" s="248"/>
      <c r="C262" s="249"/>
      <c r="D262" s="12">
        <f t="shared" si="1"/>
        <v>0</v>
      </c>
      <c r="E262" s="250"/>
      <c r="F262" s="250"/>
      <c r="G262" s="250"/>
      <c r="H262" s="250"/>
      <c r="I262" s="250"/>
      <c r="J262" s="250"/>
      <c r="K262" s="250"/>
      <c r="L262" s="250"/>
      <c r="M262" s="250"/>
      <c r="N262" s="250"/>
      <c r="O262" s="250"/>
      <c r="P262" s="250"/>
      <c r="Q262" s="250"/>
      <c r="R262" s="250"/>
      <c r="S262" s="250"/>
      <c r="T262" s="250"/>
      <c r="U262" s="250"/>
      <c r="V262" s="250"/>
      <c r="W262" s="250"/>
      <c r="X262" s="251"/>
      <c r="Y262" s="251"/>
      <c r="Z262" s="251"/>
      <c r="AA262" s="251"/>
      <c r="AB262" s="251"/>
      <c r="AC262" s="251"/>
      <c r="AD262" s="251"/>
      <c r="AE262" s="251"/>
      <c r="AF262" s="251"/>
      <c r="AG262" s="251"/>
      <c r="AH262" s="251"/>
      <c r="AI262" s="14"/>
      <c r="AJ262" s="48"/>
    </row>
    <row r="263" ht="17.25" customHeight="1">
      <c r="A263" s="252" t="s">
        <v>486</v>
      </c>
      <c r="B263" s="253" t="s">
        <v>487</v>
      </c>
      <c r="C263" s="254">
        <v>41008.0</v>
      </c>
      <c r="D263" s="12">
        <f t="shared" si="1"/>
        <v>1</v>
      </c>
      <c r="E263" s="255"/>
      <c r="F263" s="256">
        <v>1.0</v>
      </c>
      <c r="G263" s="255"/>
      <c r="H263" s="255"/>
      <c r="I263" s="255"/>
      <c r="J263" s="255"/>
      <c r="K263" s="255"/>
      <c r="L263" s="255"/>
      <c r="M263" s="255"/>
      <c r="N263" s="255"/>
      <c r="O263" s="255"/>
      <c r="P263" s="255"/>
      <c r="Q263" s="255"/>
      <c r="R263" s="255"/>
      <c r="S263" s="255"/>
      <c r="T263" s="255"/>
      <c r="U263" s="255"/>
      <c r="V263" s="255"/>
      <c r="W263" s="255"/>
      <c r="X263" s="257"/>
      <c r="Y263" s="257"/>
      <c r="Z263" s="257"/>
      <c r="AA263" s="257"/>
      <c r="AB263" s="257"/>
      <c r="AC263" s="257"/>
      <c r="AD263" s="257"/>
      <c r="AE263" s="257"/>
      <c r="AF263" s="257"/>
      <c r="AG263" s="257"/>
      <c r="AH263" s="257"/>
      <c r="AI263" s="14"/>
      <c r="AJ263" s="48"/>
    </row>
    <row r="264" ht="17.25" customHeight="1">
      <c r="A264" s="247" t="s">
        <v>488</v>
      </c>
      <c r="B264" s="258"/>
      <c r="C264" s="249"/>
      <c r="D264" s="12"/>
      <c r="E264" s="250">
        <f t="shared" ref="E264:W264" si="2">sum(E5:E263)</f>
        <v>101</v>
      </c>
      <c r="F264" s="250">
        <f t="shared" si="2"/>
        <v>106</v>
      </c>
      <c r="G264" s="250">
        <f t="shared" si="2"/>
        <v>86</v>
      </c>
      <c r="H264" s="250">
        <f t="shared" si="2"/>
        <v>46</v>
      </c>
      <c r="I264" s="250">
        <f t="shared" si="2"/>
        <v>45</v>
      </c>
      <c r="J264" s="250">
        <f t="shared" si="2"/>
        <v>42</v>
      </c>
      <c r="K264" s="250">
        <f t="shared" si="2"/>
        <v>41</v>
      </c>
      <c r="L264" s="250">
        <f t="shared" si="2"/>
        <v>0</v>
      </c>
      <c r="M264" s="250">
        <f t="shared" si="2"/>
        <v>78</v>
      </c>
      <c r="N264" s="250">
        <f t="shared" si="2"/>
        <v>0</v>
      </c>
      <c r="O264" s="250">
        <f t="shared" si="2"/>
        <v>0</v>
      </c>
      <c r="P264" s="250">
        <f t="shared" si="2"/>
        <v>0</v>
      </c>
      <c r="Q264" s="250">
        <f t="shared" si="2"/>
        <v>0</v>
      </c>
      <c r="R264" s="250">
        <f t="shared" si="2"/>
        <v>0</v>
      </c>
      <c r="S264" s="250">
        <f t="shared" si="2"/>
        <v>0</v>
      </c>
      <c r="T264" s="250">
        <f t="shared" si="2"/>
        <v>0</v>
      </c>
      <c r="U264" s="250">
        <f t="shared" si="2"/>
        <v>0</v>
      </c>
      <c r="V264" s="250">
        <f t="shared" si="2"/>
        <v>0</v>
      </c>
      <c r="W264" s="250">
        <f t="shared" si="2"/>
        <v>0</v>
      </c>
      <c r="X264" s="251"/>
      <c r="Y264" s="251"/>
      <c r="Z264" s="251"/>
      <c r="AA264" s="251"/>
      <c r="AB264" s="251"/>
      <c r="AC264" s="251"/>
      <c r="AD264" s="251"/>
      <c r="AE264" s="251"/>
      <c r="AF264" s="251"/>
      <c r="AG264" s="251"/>
      <c r="AH264" s="251"/>
      <c r="AI264" s="14"/>
      <c r="AJ264" s="48"/>
    </row>
    <row r="265" ht="17.25" customHeight="1">
      <c r="A265" s="247" t="s">
        <v>489</v>
      </c>
      <c r="B265" s="248"/>
      <c r="C265" s="249"/>
      <c r="D265" s="12"/>
      <c r="E265" s="259"/>
      <c r="F265" s="259"/>
      <c r="G265" s="251"/>
      <c r="H265" s="251"/>
      <c r="I265" s="259"/>
      <c r="J265" s="259"/>
      <c r="K265" s="259"/>
      <c r="L265" s="251"/>
      <c r="M265" s="251"/>
      <c r="N265" s="251"/>
      <c r="O265" s="251"/>
      <c r="P265" s="251"/>
      <c r="Q265" s="251"/>
      <c r="R265" s="251"/>
      <c r="S265" s="251"/>
      <c r="T265" s="251"/>
      <c r="U265" s="251"/>
      <c r="V265" s="251"/>
      <c r="W265" s="251"/>
      <c r="X265" s="251"/>
      <c r="Y265" s="251"/>
      <c r="Z265" s="251"/>
      <c r="AA265" s="251"/>
      <c r="AB265" s="251"/>
      <c r="AC265" s="251"/>
      <c r="AD265" s="251"/>
      <c r="AE265" s="251"/>
      <c r="AF265" s="251"/>
      <c r="AG265" s="251"/>
      <c r="AH265" s="251"/>
      <c r="AI265" s="14"/>
      <c r="AJ265" s="48"/>
    </row>
    <row r="266" ht="17.25" customHeight="1">
      <c r="A266" s="260" t="s">
        <v>490</v>
      </c>
      <c r="B266" s="261"/>
      <c r="C266" s="262"/>
      <c r="D266" s="12"/>
      <c r="E266" s="263"/>
      <c r="F266" s="263"/>
      <c r="G266" s="264"/>
      <c r="H266" s="264"/>
      <c r="I266" s="263"/>
      <c r="J266" s="263"/>
      <c r="K266" s="263"/>
      <c r="L266" s="264"/>
      <c r="M266" s="264"/>
      <c r="N266" s="264"/>
      <c r="O266" s="264"/>
      <c r="P266" s="264"/>
      <c r="Q266" s="264"/>
      <c r="R266" s="264"/>
      <c r="S266" s="264"/>
      <c r="T266" s="264"/>
      <c r="U266" s="264"/>
      <c r="V266" s="264"/>
      <c r="W266" s="264"/>
      <c r="X266" s="264"/>
      <c r="Y266" s="264"/>
      <c r="Z266" s="264"/>
      <c r="AA266" s="264"/>
      <c r="AB266" s="264"/>
      <c r="AC266" s="264"/>
      <c r="AD266" s="264"/>
      <c r="AE266" s="264"/>
      <c r="AF266" s="264"/>
      <c r="AG266" s="264"/>
      <c r="AH266" s="264"/>
      <c r="AI266" s="14"/>
      <c r="AJ266" s="265"/>
    </row>
    <row r="267" ht="17.25" customHeight="1">
      <c r="A267" s="41" t="s">
        <v>491</v>
      </c>
      <c r="B267" s="266"/>
      <c r="C267" s="43">
        <v>40969.0</v>
      </c>
      <c r="D267" s="12">
        <f t="shared" ref="D267:D292" si="3">SUM(E267:AH267)</f>
        <v>0</v>
      </c>
      <c r="E267" s="47"/>
      <c r="F267" s="47"/>
      <c r="G267" s="47"/>
      <c r="H267" s="47"/>
      <c r="I267" s="47"/>
      <c r="J267" s="47"/>
      <c r="K267" s="47"/>
      <c r="L267" s="47"/>
      <c r="M267" s="47"/>
      <c r="N267" s="229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14"/>
      <c r="AJ267" s="15"/>
    </row>
    <row r="268" ht="20.25" customHeight="1">
      <c r="A268" s="61" t="s">
        <v>492</v>
      </c>
      <c r="B268" s="49"/>
      <c r="C268" s="30">
        <v>42529.0</v>
      </c>
      <c r="D268" s="12">
        <f t="shared" si="3"/>
        <v>0</v>
      </c>
      <c r="E268" s="28"/>
      <c r="F268" s="28"/>
      <c r="G268" s="28"/>
      <c r="H268" s="28"/>
      <c r="I268" s="28"/>
      <c r="J268" s="28"/>
      <c r="K268" s="28"/>
      <c r="L268" s="28"/>
      <c r="M268" s="28"/>
      <c r="N268" s="267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14"/>
      <c r="AJ268" s="15"/>
    </row>
    <row r="269" ht="19.5" customHeight="1">
      <c r="A269" s="268" t="s">
        <v>493</v>
      </c>
      <c r="B269" s="269" t="s">
        <v>494</v>
      </c>
      <c r="C269" s="270">
        <v>41611.0</v>
      </c>
      <c r="D269" s="12">
        <f t="shared" si="3"/>
        <v>0</v>
      </c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14"/>
      <c r="AJ269" s="15"/>
    </row>
    <row r="270" ht="17.25" customHeight="1">
      <c r="A270" s="170" t="s">
        <v>495</v>
      </c>
      <c r="B270" s="22"/>
      <c r="C270" s="43">
        <v>44207.0</v>
      </c>
      <c r="D270" s="12">
        <f t="shared" si="3"/>
        <v>0</v>
      </c>
      <c r="E270" s="47"/>
      <c r="F270" s="47"/>
      <c r="G270" s="47"/>
      <c r="H270" s="47"/>
      <c r="I270" s="47"/>
      <c r="J270" s="47"/>
      <c r="K270" s="47"/>
      <c r="L270" s="47"/>
      <c r="M270" s="47"/>
      <c r="N270" s="229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14"/>
      <c r="AJ270" s="15"/>
    </row>
    <row r="271" ht="17.25" customHeight="1">
      <c r="A271" s="170" t="s">
        <v>496</v>
      </c>
      <c r="B271" s="271" t="s">
        <v>497</v>
      </c>
      <c r="C271" s="43">
        <v>44207.0</v>
      </c>
      <c r="D271" s="12">
        <f t="shared" si="3"/>
        <v>0</v>
      </c>
      <c r="E271" s="47"/>
      <c r="F271" s="47"/>
      <c r="G271" s="47"/>
      <c r="H271" s="47"/>
      <c r="I271" s="47"/>
      <c r="J271" s="47"/>
      <c r="K271" s="47"/>
      <c r="L271" s="47"/>
      <c r="M271" s="47"/>
      <c r="N271" s="229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14"/>
      <c r="AJ271" s="15"/>
    </row>
    <row r="272" ht="17.25" customHeight="1">
      <c r="A272" s="272" t="s">
        <v>498</v>
      </c>
      <c r="B272" s="273"/>
      <c r="C272" s="43">
        <v>44003.0</v>
      </c>
      <c r="D272" s="12">
        <f t="shared" si="3"/>
        <v>0</v>
      </c>
      <c r="E272" s="47"/>
      <c r="F272" s="47"/>
      <c r="G272" s="47"/>
      <c r="H272" s="47"/>
      <c r="I272" s="47"/>
      <c r="J272" s="47"/>
      <c r="K272" s="47"/>
      <c r="L272" s="47"/>
      <c r="M272" s="47"/>
      <c r="N272" s="229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14"/>
      <c r="AJ272" s="15"/>
    </row>
    <row r="273" ht="17.25" customHeight="1">
      <c r="A273" s="274" t="s">
        <v>499</v>
      </c>
      <c r="B273" s="273"/>
      <c r="C273" s="43">
        <v>44207.0</v>
      </c>
      <c r="D273" s="12">
        <f t="shared" si="3"/>
        <v>0</v>
      </c>
      <c r="E273" s="47"/>
      <c r="F273" s="47"/>
      <c r="G273" s="47"/>
      <c r="H273" s="47"/>
      <c r="I273" s="47"/>
      <c r="J273" s="47"/>
      <c r="K273" s="47"/>
      <c r="L273" s="47"/>
      <c r="M273" s="47"/>
      <c r="N273" s="229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14"/>
      <c r="AJ273" s="15"/>
    </row>
    <row r="274" ht="17.25" customHeight="1">
      <c r="A274" s="275" t="s">
        <v>500</v>
      </c>
      <c r="B274" s="269" t="s">
        <v>501</v>
      </c>
      <c r="C274" s="276">
        <v>44003.0</v>
      </c>
      <c r="D274" s="12">
        <f t="shared" si="3"/>
        <v>0</v>
      </c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14"/>
      <c r="AJ274" s="15"/>
    </row>
    <row r="275" ht="17.25" customHeight="1">
      <c r="A275" s="61" t="s">
        <v>502</v>
      </c>
      <c r="B275" s="277" t="s">
        <v>503</v>
      </c>
      <c r="C275" s="30">
        <v>42755.0</v>
      </c>
      <c r="D275" s="12">
        <f t="shared" si="3"/>
        <v>0</v>
      </c>
      <c r="E275" s="278"/>
      <c r="F275" s="28"/>
      <c r="G275" s="28"/>
      <c r="H275" s="28"/>
      <c r="I275" s="278"/>
      <c r="J275" s="278"/>
      <c r="K275" s="28"/>
      <c r="L275" s="28"/>
      <c r="M275" s="28"/>
      <c r="N275" s="267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14"/>
      <c r="AJ275" s="15"/>
    </row>
    <row r="276" ht="17.25" customHeight="1">
      <c r="A276" s="279" t="s">
        <v>504</v>
      </c>
      <c r="B276" s="269" t="s">
        <v>505</v>
      </c>
      <c r="C276" s="276">
        <v>44116.0</v>
      </c>
      <c r="D276" s="12">
        <f t="shared" si="3"/>
        <v>0</v>
      </c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14"/>
      <c r="AJ276" s="110"/>
    </row>
    <row r="277" ht="17.25" customHeight="1">
      <c r="A277" s="170" t="s">
        <v>506</v>
      </c>
      <c r="B277" s="22" t="s">
        <v>507</v>
      </c>
      <c r="C277" s="43">
        <v>44207.0</v>
      </c>
      <c r="D277" s="12">
        <f t="shared" si="3"/>
        <v>0</v>
      </c>
      <c r="E277" s="47"/>
      <c r="F277" s="47"/>
      <c r="G277" s="47"/>
      <c r="H277" s="47"/>
      <c r="I277" s="47"/>
      <c r="J277" s="47"/>
      <c r="K277" s="47"/>
      <c r="L277" s="47"/>
      <c r="M277" s="47"/>
      <c r="N277" s="229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14"/>
      <c r="AJ277" s="15"/>
    </row>
    <row r="278" ht="17.25" customHeight="1">
      <c r="A278" s="41" t="s">
        <v>508</v>
      </c>
      <c r="B278" s="63" t="s">
        <v>509</v>
      </c>
      <c r="C278" s="43">
        <v>40969.0</v>
      </c>
      <c r="D278" s="12">
        <f t="shared" si="3"/>
        <v>0</v>
      </c>
      <c r="E278" s="47"/>
      <c r="F278" s="47"/>
      <c r="G278" s="47"/>
      <c r="H278" s="47"/>
      <c r="I278" s="47"/>
      <c r="J278" s="47"/>
      <c r="K278" s="47"/>
      <c r="L278" s="47"/>
      <c r="M278" s="47"/>
      <c r="N278" s="229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14"/>
      <c r="AJ278" s="15"/>
    </row>
    <row r="279" ht="17.25" customHeight="1">
      <c r="A279" s="41" t="s">
        <v>510</v>
      </c>
      <c r="B279" s="280" t="s">
        <v>511</v>
      </c>
      <c r="C279" s="43">
        <v>44740.0</v>
      </c>
      <c r="D279" s="12">
        <f t="shared" si="3"/>
        <v>0</v>
      </c>
      <c r="E279" s="47"/>
      <c r="F279" s="47"/>
      <c r="G279" s="47"/>
      <c r="H279" s="47"/>
      <c r="I279" s="47"/>
      <c r="J279" s="47"/>
      <c r="K279" s="47"/>
      <c r="L279" s="47"/>
      <c r="M279" s="47"/>
      <c r="N279" s="229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14"/>
      <c r="AJ279" s="15"/>
    </row>
    <row r="280" ht="17.25" customHeight="1">
      <c r="A280" s="170" t="s">
        <v>512</v>
      </c>
      <c r="B280" s="22" t="s">
        <v>513</v>
      </c>
      <c r="C280" s="43">
        <v>44109.0</v>
      </c>
      <c r="D280" s="12">
        <f t="shared" si="3"/>
        <v>0</v>
      </c>
      <c r="E280" s="47"/>
      <c r="F280" s="47"/>
      <c r="G280" s="47"/>
      <c r="H280" s="47"/>
      <c r="I280" s="47"/>
      <c r="J280" s="47"/>
      <c r="K280" s="47"/>
      <c r="L280" s="47"/>
      <c r="M280" s="47"/>
      <c r="N280" s="229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14"/>
      <c r="AJ280" s="15"/>
    </row>
    <row r="281" ht="17.25" customHeight="1">
      <c r="A281" s="242" t="s">
        <v>514</v>
      </c>
      <c r="B281" s="22" t="s">
        <v>515</v>
      </c>
      <c r="C281" s="243">
        <v>40664.0</v>
      </c>
      <c r="D281" s="12">
        <f t="shared" si="3"/>
        <v>0</v>
      </c>
      <c r="E281" s="281"/>
      <c r="F281" s="281"/>
      <c r="G281" s="246"/>
      <c r="H281" s="246"/>
      <c r="I281" s="281"/>
      <c r="J281" s="281"/>
      <c r="K281" s="281"/>
      <c r="L281" s="246"/>
      <c r="M281" s="246"/>
      <c r="N281" s="152"/>
      <c r="O281" s="246"/>
      <c r="P281" s="246"/>
      <c r="Q281" s="246"/>
      <c r="R281" s="246"/>
      <c r="S281" s="246"/>
      <c r="T281" s="246"/>
      <c r="U281" s="246"/>
      <c r="V281" s="246"/>
      <c r="W281" s="246"/>
      <c r="X281" s="246"/>
      <c r="Y281" s="246"/>
      <c r="Z281" s="246"/>
      <c r="AA281" s="246"/>
      <c r="AB281" s="246"/>
      <c r="AC281" s="246"/>
      <c r="AD281" s="246"/>
      <c r="AE281" s="246"/>
      <c r="AF281" s="246"/>
      <c r="AG281" s="246"/>
      <c r="AH281" s="246"/>
      <c r="AI281" s="14"/>
      <c r="AJ281" s="282"/>
    </row>
    <row r="282" ht="17.25" customHeight="1">
      <c r="A282" s="242" t="s">
        <v>516</v>
      </c>
      <c r="B282" s="22" t="s">
        <v>517</v>
      </c>
      <c r="C282" s="243">
        <v>44938.0</v>
      </c>
      <c r="D282" s="12">
        <f t="shared" si="3"/>
        <v>0</v>
      </c>
      <c r="E282" s="281"/>
      <c r="F282" s="281"/>
      <c r="G282" s="246"/>
      <c r="H282" s="246"/>
      <c r="I282" s="281"/>
      <c r="J282" s="281"/>
      <c r="K282" s="281"/>
      <c r="L282" s="246"/>
      <c r="M282" s="246"/>
      <c r="N282" s="152"/>
      <c r="O282" s="246"/>
      <c r="P282" s="246"/>
      <c r="Q282" s="246"/>
      <c r="R282" s="246"/>
      <c r="S282" s="246"/>
      <c r="T282" s="246"/>
      <c r="U282" s="246"/>
      <c r="V282" s="246"/>
      <c r="W282" s="246"/>
      <c r="X282" s="246"/>
      <c r="Y282" s="246"/>
      <c r="Z282" s="246"/>
      <c r="AA282" s="246"/>
      <c r="AB282" s="246"/>
      <c r="AC282" s="246"/>
      <c r="AD282" s="246"/>
      <c r="AE282" s="246"/>
      <c r="AF282" s="246"/>
      <c r="AG282" s="246"/>
      <c r="AH282" s="246"/>
      <c r="AI282" s="14"/>
      <c r="AJ282" s="282"/>
    </row>
    <row r="283" ht="17.25" customHeight="1">
      <c r="A283" s="242" t="s">
        <v>518</v>
      </c>
      <c r="B283" s="22" t="s">
        <v>519</v>
      </c>
      <c r="C283" s="243">
        <v>45223.0</v>
      </c>
      <c r="D283" s="12">
        <f t="shared" si="3"/>
        <v>0</v>
      </c>
      <c r="E283" s="281"/>
      <c r="F283" s="281"/>
      <c r="G283" s="246"/>
      <c r="H283" s="246"/>
      <c r="I283" s="281"/>
      <c r="J283" s="281"/>
      <c r="K283" s="281"/>
      <c r="L283" s="246"/>
      <c r="M283" s="246"/>
      <c r="N283" s="152"/>
      <c r="O283" s="246"/>
      <c r="P283" s="246"/>
      <c r="Q283" s="246"/>
      <c r="R283" s="246"/>
      <c r="S283" s="246"/>
      <c r="T283" s="246"/>
      <c r="U283" s="246"/>
      <c r="V283" s="246"/>
      <c r="W283" s="246"/>
      <c r="X283" s="246"/>
      <c r="Y283" s="246"/>
      <c r="Z283" s="246"/>
      <c r="AA283" s="246"/>
      <c r="AB283" s="246"/>
      <c r="AC283" s="246"/>
      <c r="AD283" s="246"/>
      <c r="AE283" s="246"/>
      <c r="AF283" s="246"/>
      <c r="AG283" s="246"/>
      <c r="AH283" s="246"/>
      <c r="AI283" s="14"/>
      <c r="AJ283" s="282"/>
    </row>
    <row r="284" ht="17.25" customHeight="1">
      <c r="A284" s="41" t="s">
        <v>520</v>
      </c>
      <c r="B284" s="63" t="s">
        <v>521</v>
      </c>
      <c r="C284" s="43">
        <v>41061.0</v>
      </c>
      <c r="D284" s="12">
        <f t="shared" si="3"/>
        <v>0</v>
      </c>
      <c r="E284" s="47"/>
      <c r="F284" s="47"/>
      <c r="G284" s="47"/>
      <c r="H284" s="47"/>
      <c r="I284" s="47"/>
      <c r="J284" s="47"/>
      <c r="K284" s="47"/>
      <c r="L284" s="47"/>
      <c r="M284" s="47"/>
      <c r="N284" s="229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125"/>
      <c r="AJ284" s="15"/>
    </row>
    <row r="285" ht="17.25" customHeight="1">
      <c r="A285" s="283" t="s">
        <v>522</v>
      </c>
      <c r="B285" s="284" t="s">
        <v>523</v>
      </c>
      <c r="C285" s="276">
        <v>45026.0</v>
      </c>
      <c r="D285" s="12">
        <f t="shared" si="3"/>
        <v>0</v>
      </c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285"/>
      <c r="AJ285" s="15"/>
    </row>
    <row r="286" ht="19.5" customHeight="1">
      <c r="A286" s="268" t="s">
        <v>524</v>
      </c>
      <c r="B286" s="269" t="s">
        <v>525</v>
      </c>
      <c r="C286" s="270" t="s">
        <v>526</v>
      </c>
      <c r="D286" s="12">
        <f t="shared" si="3"/>
        <v>0</v>
      </c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125"/>
      <c r="AJ286" s="15"/>
    </row>
    <row r="287" ht="17.25" customHeight="1">
      <c r="A287" s="279" t="s">
        <v>527</v>
      </c>
      <c r="B287" s="286" t="s">
        <v>528</v>
      </c>
      <c r="C287" s="254">
        <v>44830.0</v>
      </c>
      <c r="D287" s="12">
        <f t="shared" si="3"/>
        <v>1</v>
      </c>
      <c r="E287" s="82"/>
      <c r="F287" s="82"/>
      <c r="G287" s="82"/>
      <c r="H287" s="82"/>
      <c r="I287" s="82"/>
      <c r="J287" s="82"/>
      <c r="K287" s="82"/>
      <c r="L287" s="82"/>
      <c r="M287" s="287">
        <v>1.0</v>
      </c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125"/>
      <c r="AJ287" s="15"/>
    </row>
    <row r="288" ht="17.25" customHeight="1">
      <c r="A288" s="41" t="s">
        <v>529</v>
      </c>
      <c r="B288" s="63" t="s">
        <v>530</v>
      </c>
      <c r="C288" s="43">
        <v>41061.0</v>
      </c>
      <c r="D288" s="12">
        <f t="shared" si="3"/>
        <v>0</v>
      </c>
      <c r="E288" s="47"/>
      <c r="F288" s="47"/>
      <c r="G288" s="47"/>
      <c r="H288" s="47"/>
      <c r="I288" s="47"/>
      <c r="J288" s="47"/>
      <c r="K288" s="47"/>
      <c r="L288" s="47"/>
      <c r="M288" s="47"/>
      <c r="N288" s="229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125"/>
      <c r="AJ288" s="15"/>
    </row>
    <row r="289" ht="17.25" customHeight="1">
      <c r="A289" s="279" t="s">
        <v>531</v>
      </c>
      <c r="B289" s="288" t="s">
        <v>532</v>
      </c>
      <c r="C289" s="276">
        <v>41611.0</v>
      </c>
      <c r="D289" s="12">
        <f t="shared" si="3"/>
        <v>0</v>
      </c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289"/>
      <c r="AJ289" s="110"/>
    </row>
    <row r="290" ht="17.25" customHeight="1">
      <c r="A290" s="272" t="s">
        <v>533</v>
      </c>
      <c r="B290" s="22" t="s">
        <v>534</v>
      </c>
      <c r="C290" s="43">
        <v>41067.0</v>
      </c>
      <c r="D290" s="12">
        <f t="shared" si="3"/>
        <v>0</v>
      </c>
      <c r="E290" s="47"/>
      <c r="F290" s="47"/>
      <c r="G290" s="47"/>
      <c r="H290" s="47"/>
      <c r="I290" s="47"/>
      <c r="J290" s="47"/>
      <c r="K290" s="47"/>
      <c r="L290" s="47"/>
      <c r="M290" s="47"/>
      <c r="N290" s="229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125"/>
      <c r="AJ290" s="15"/>
    </row>
    <row r="291" ht="17.25" customHeight="1">
      <c r="A291" s="283" t="s">
        <v>535</v>
      </c>
      <c r="B291" s="290" t="s">
        <v>536</v>
      </c>
      <c r="C291" s="276">
        <v>40969.0</v>
      </c>
      <c r="D291" s="12">
        <f t="shared" si="3"/>
        <v>0</v>
      </c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285"/>
      <c r="AJ291" s="15"/>
    </row>
    <row r="292" ht="17.25" customHeight="1">
      <c r="A292" s="41" t="s">
        <v>537</v>
      </c>
      <c r="B292" s="63" t="s">
        <v>538</v>
      </c>
      <c r="C292" s="43">
        <v>41061.0</v>
      </c>
      <c r="D292" s="12">
        <f t="shared" si="3"/>
        <v>0</v>
      </c>
      <c r="E292" s="47"/>
      <c r="F292" s="47"/>
      <c r="G292" s="47"/>
      <c r="H292" s="47"/>
      <c r="I292" s="47"/>
      <c r="J292" s="47"/>
      <c r="K292" s="47"/>
      <c r="L292" s="47"/>
      <c r="M292" s="47"/>
      <c r="N292" s="229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125"/>
      <c r="AJ292" s="15"/>
    </row>
    <row r="293" ht="17.25" customHeight="1">
      <c r="A293" s="41" t="s">
        <v>539</v>
      </c>
      <c r="B293" s="291" t="s">
        <v>540</v>
      </c>
      <c r="C293" s="43">
        <v>43794.0</v>
      </c>
      <c r="D293" s="292"/>
      <c r="E293" s="293"/>
      <c r="F293" s="293"/>
      <c r="G293" s="294"/>
      <c r="H293" s="294"/>
      <c r="I293" s="293"/>
      <c r="J293" s="293"/>
      <c r="K293" s="293"/>
      <c r="L293" s="295"/>
      <c r="M293" s="295"/>
      <c r="N293" s="294"/>
      <c r="O293" s="295"/>
      <c r="P293" s="295"/>
      <c r="Q293" s="295"/>
      <c r="R293" s="295"/>
      <c r="S293" s="295"/>
      <c r="T293" s="295"/>
      <c r="U293" s="295"/>
      <c r="V293" s="295"/>
      <c r="W293" s="295"/>
      <c r="X293" s="295"/>
      <c r="Y293" s="295"/>
      <c r="Z293" s="295"/>
      <c r="AA293" s="295"/>
      <c r="AB293" s="295"/>
      <c r="AC293" s="295"/>
      <c r="AD293" s="295"/>
      <c r="AE293" s="295"/>
      <c r="AF293" s="295"/>
      <c r="AG293" s="295"/>
      <c r="AH293" s="295"/>
      <c r="AI293" s="296"/>
      <c r="AJ293" s="48"/>
    </row>
    <row r="294" ht="17.25" customHeight="1">
      <c r="A294" s="297" t="s">
        <v>541</v>
      </c>
      <c r="B294" s="298" t="s">
        <v>542</v>
      </c>
      <c r="C294" s="299"/>
      <c r="D294" s="300"/>
      <c r="E294" s="300"/>
      <c r="F294" s="300"/>
      <c r="G294" s="300"/>
      <c r="H294" s="300"/>
      <c r="I294" s="300"/>
      <c r="J294" s="300"/>
      <c r="K294" s="300"/>
      <c r="L294" s="300"/>
      <c r="M294" s="300"/>
      <c r="N294" s="300"/>
      <c r="O294" s="300"/>
      <c r="P294" s="300"/>
      <c r="Q294" s="300"/>
      <c r="R294" s="300"/>
      <c r="S294" s="300"/>
      <c r="T294" s="300"/>
      <c r="U294" s="300"/>
      <c r="V294" s="300"/>
      <c r="W294" s="300"/>
      <c r="X294" s="300"/>
      <c r="Y294" s="300"/>
      <c r="Z294" s="300"/>
      <c r="AA294" s="295"/>
      <c r="AB294" s="295"/>
      <c r="AC294" s="295"/>
      <c r="AD294" s="295"/>
      <c r="AE294" s="295"/>
      <c r="AF294" s="295"/>
      <c r="AG294" s="295"/>
      <c r="AH294" s="295"/>
      <c r="AI294" s="296"/>
      <c r="AJ294" s="48"/>
    </row>
    <row r="295" ht="17.25" customHeight="1">
      <c r="A295" s="301" t="s">
        <v>54</v>
      </c>
      <c r="B295" s="253" t="s">
        <v>55</v>
      </c>
      <c r="C295" s="276">
        <v>42157.0</v>
      </c>
      <c r="D295" s="292"/>
      <c r="E295" s="293"/>
      <c r="F295" s="293"/>
      <c r="G295" s="294"/>
      <c r="H295" s="294"/>
      <c r="I295" s="293"/>
      <c r="J295" s="293"/>
      <c r="K295" s="293"/>
      <c r="L295" s="295"/>
      <c r="M295" s="295"/>
      <c r="N295" s="294"/>
      <c r="O295" s="295"/>
      <c r="P295" s="295"/>
      <c r="Q295" s="295"/>
      <c r="R295" s="295"/>
      <c r="S295" s="295"/>
      <c r="T295" s="295"/>
      <c r="U295" s="295"/>
      <c r="V295" s="295"/>
      <c r="W295" s="295"/>
      <c r="X295" s="295"/>
      <c r="Y295" s="295"/>
      <c r="Z295" s="295"/>
      <c r="AA295" s="295"/>
      <c r="AB295" s="295"/>
      <c r="AC295" s="295"/>
      <c r="AD295" s="295"/>
      <c r="AE295" s="295"/>
      <c r="AF295" s="295"/>
      <c r="AG295" s="295"/>
      <c r="AH295" s="295"/>
      <c r="AI295" s="296"/>
      <c r="AJ295" s="48"/>
    </row>
    <row r="297" ht="17.25" customHeight="1">
      <c r="A297" s="302"/>
      <c r="B297" s="303"/>
      <c r="C297" s="304"/>
      <c r="D297" s="292"/>
      <c r="E297" s="293"/>
      <c r="F297" s="293"/>
      <c r="G297" s="294"/>
      <c r="H297" s="294"/>
      <c r="I297" s="293"/>
      <c r="J297" s="293"/>
      <c r="K297" s="293"/>
      <c r="L297" s="295"/>
      <c r="M297" s="295"/>
      <c r="N297" s="294"/>
      <c r="O297" s="295"/>
      <c r="P297" s="295"/>
      <c r="Q297" s="295"/>
      <c r="R297" s="295"/>
      <c r="S297" s="295"/>
      <c r="T297" s="295"/>
      <c r="U297" s="295"/>
      <c r="V297" s="295"/>
      <c r="W297" s="295"/>
      <c r="X297" s="295"/>
      <c r="Y297" s="295"/>
      <c r="Z297" s="295"/>
      <c r="AA297" s="295"/>
      <c r="AB297" s="295"/>
      <c r="AC297" s="295"/>
      <c r="AD297" s="295"/>
      <c r="AE297" s="295"/>
      <c r="AF297" s="295"/>
      <c r="AG297" s="295"/>
      <c r="AH297" s="295"/>
      <c r="AI297" s="296"/>
      <c r="AJ297" s="48"/>
    </row>
    <row r="298" ht="17.25" customHeight="1">
      <c r="A298" s="302"/>
      <c r="B298" s="303"/>
      <c r="C298" s="304"/>
      <c r="D298" s="292"/>
      <c r="E298" s="293"/>
      <c r="F298" s="293"/>
      <c r="G298" s="294"/>
      <c r="H298" s="294"/>
      <c r="I298" s="293"/>
      <c r="J298" s="293"/>
      <c r="K298" s="293"/>
      <c r="L298" s="295"/>
      <c r="M298" s="295"/>
      <c r="N298" s="294"/>
      <c r="O298" s="295"/>
      <c r="P298" s="295"/>
      <c r="Q298" s="295"/>
      <c r="R298" s="295"/>
      <c r="S298" s="295"/>
      <c r="T298" s="295"/>
      <c r="U298" s="295"/>
      <c r="V298" s="295"/>
      <c r="W298" s="295"/>
      <c r="X298" s="295"/>
      <c r="Y298" s="295"/>
      <c r="Z298" s="295"/>
      <c r="AA298" s="295"/>
      <c r="AB298" s="295"/>
      <c r="AC298" s="295"/>
      <c r="AD298" s="295"/>
      <c r="AE298" s="295"/>
      <c r="AF298" s="295"/>
      <c r="AG298" s="295"/>
      <c r="AH298" s="295"/>
      <c r="AI298" s="296"/>
      <c r="AJ298" s="48"/>
    </row>
    <row r="299" ht="17.25" customHeight="1">
      <c r="A299" s="302"/>
      <c r="B299" s="303"/>
      <c r="C299" s="304"/>
      <c r="D299" s="292"/>
      <c r="E299" s="293"/>
      <c r="F299" s="293"/>
      <c r="G299" s="294"/>
      <c r="H299" s="294"/>
      <c r="I299" s="293"/>
      <c r="J299" s="293"/>
      <c r="K299" s="293"/>
      <c r="L299" s="295"/>
      <c r="M299" s="295"/>
      <c r="N299" s="294"/>
      <c r="O299" s="295"/>
      <c r="P299" s="295"/>
      <c r="Q299" s="295"/>
      <c r="R299" s="295"/>
      <c r="S299" s="295"/>
      <c r="T299" s="295"/>
      <c r="U299" s="295"/>
      <c r="V299" s="295"/>
      <c r="W299" s="295"/>
      <c r="X299" s="295"/>
      <c r="Y299" s="295"/>
      <c r="Z299" s="295"/>
      <c r="AA299" s="295"/>
      <c r="AB299" s="295"/>
      <c r="AC299" s="295"/>
      <c r="AD299" s="295"/>
      <c r="AE299" s="295"/>
      <c r="AF299" s="295"/>
      <c r="AG299" s="295"/>
      <c r="AH299" s="295"/>
      <c r="AI299" s="296"/>
      <c r="AJ299" s="48"/>
    </row>
    <row r="300" ht="17.25" customHeight="1">
      <c r="A300" s="302"/>
      <c r="B300" s="303"/>
      <c r="C300" s="304"/>
      <c r="D300" s="292"/>
      <c r="E300" s="293"/>
      <c r="F300" s="293"/>
      <c r="G300" s="294"/>
      <c r="H300" s="294"/>
      <c r="I300" s="293"/>
      <c r="J300" s="293"/>
      <c r="K300" s="293"/>
      <c r="L300" s="295"/>
      <c r="M300" s="295"/>
      <c r="N300" s="294"/>
      <c r="O300" s="295"/>
      <c r="P300" s="295"/>
      <c r="Q300" s="295"/>
      <c r="R300" s="295"/>
      <c r="S300" s="295"/>
      <c r="T300" s="295"/>
      <c r="U300" s="295"/>
      <c r="V300" s="295"/>
      <c r="W300" s="295"/>
      <c r="X300" s="295"/>
      <c r="Y300" s="295"/>
      <c r="Z300" s="295"/>
      <c r="AA300" s="295"/>
      <c r="AB300" s="295"/>
      <c r="AC300" s="295"/>
      <c r="AD300" s="295"/>
      <c r="AE300" s="295"/>
      <c r="AF300" s="295"/>
      <c r="AG300" s="295"/>
      <c r="AH300" s="295"/>
      <c r="AI300" s="296"/>
      <c r="AJ300" s="48"/>
    </row>
    <row r="301" ht="17.25" customHeight="1">
      <c r="A301" s="302"/>
      <c r="B301" s="303"/>
      <c r="C301" s="304"/>
      <c r="D301" s="292"/>
      <c r="E301" s="293"/>
      <c r="F301" s="293"/>
      <c r="G301" s="294"/>
      <c r="H301" s="294"/>
      <c r="I301" s="293"/>
      <c r="J301" s="293"/>
      <c r="K301" s="293"/>
      <c r="L301" s="295"/>
      <c r="M301" s="295"/>
      <c r="N301" s="294"/>
      <c r="O301" s="295"/>
      <c r="P301" s="295"/>
      <c r="Q301" s="295"/>
      <c r="R301" s="295"/>
      <c r="S301" s="295"/>
      <c r="T301" s="295"/>
      <c r="U301" s="295"/>
      <c r="V301" s="295"/>
      <c r="W301" s="295"/>
      <c r="X301" s="295"/>
      <c r="Y301" s="295"/>
      <c r="Z301" s="295"/>
      <c r="AA301" s="295"/>
      <c r="AB301" s="295"/>
      <c r="AC301" s="295"/>
      <c r="AD301" s="295"/>
      <c r="AE301" s="295"/>
      <c r="AF301" s="295"/>
      <c r="AG301" s="295"/>
      <c r="AH301" s="295"/>
      <c r="AI301" s="296"/>
      <c r="AJ301" s="48"/>
    </row>
    <row r="302" ht="17.25" customHeight="1">
      <c r="A302" s="302"/>
      <c r="B302" s="303"/>
      <c r="C302" s="304"/>
      <c r="D302" s="292"/>
      <c r="E302" s="293"/>
      <c r="F302" s="293"/>
      <c r="G302" s="294"/>
      <c r="H302" s="294"/>
      <c r="I302" s="293"/>
      <c r="J302" s="293"/>
      <c r="K302" s="293"/>
      <c r="L302" s="295"/>
      <c r="M302" s="295"/>
      <c r="N302" s="294"/>
      <c r="O302" s="295"/>
      <c r="P302" s="295"/>
      <c r="Q302" s="295"/>
      <c r="R302" s="295"/>
      <c r="S302" s="295"/>
      <c r="T302" s="295"/>
      <c r="U302" s="295"/>
      <c r="V302" s="295"/>
      <c r="W302" s="295"/>
      <c r="X302" s="295"/>
      <c r="Y302" s="295"/>
      <c r="Z302" s="295"/>
      <c r="AA302" s="295"/>
      <c r="AB302" s="295"/>
      <c r="AC302" s="295"/>
      <c r="AD302" s="295"/>
      <c r="AE302" s="295"/>
      <c r="AF302" s="295"/>
      <c r="AG302" s="295"/>
      <c r="AH302" s="295"/>
      <c r="AI302" s="296"/>
      <c r="AJ302" s="48"/>
    </row>
    <row r="303" ht="17.25" customHeight="1">
      <c r="A303" s="302"/>
      <c r="B303" s="303"/>
      <c r="C303" s="304"/>
      <c r="D303" s="292"/>
      <c r="E303" s="293"/>
      <c r="F303" s="293"/>
      <c r="G303" s="294"/>
      <c r="H303" s="294"/>
      <c r="I303" s="293"/>
      <c r="J303" s="293"/>
      <c r="K303" s="293"/>
      <c r="L303" s="295"/>
      <c r="M303" s="295"/>
      <c r="N303" s="294"/>
      <c r="O303" s="295"/>
      <c r="P303" s="295"/>
      <c r="Q303" s="295"/>
      <c r="R303" s="295"/>
      <c r="S303" s="295"/>
      <c r="T303" s="295"/>
      <c r="U303" s="295"/>
      <c r="V303" s="295"/>
      <c r="W303" s="295"/>
      <c r="X303" s="295"/>
      <c r="Y303" s="295"/>
      <c r="Z303" s="295"/>
      <c r="AA303" s="295"/>
      <c r="AB303" s="295"/>
      <c r="AC303" s="295"/>
      <c r="AD303" s="295"/>
      <c r="AE303" s="295"/>
      <c r="AF303" s="295"/>
      <c r="AG303" s="295"/>
      <c r="AH303" s="295"/>
      <c r="AI303" s="296"/>
      <c r="AJ303" s="48"/>
    </row>
    <row r="304" ht="17.25" customHeight="1">
      <c r="A304" s="302"/>
      <c r="B304" s="303"/>
      <c r="C304" s="304"/>
      <c r="D304" s="292"/>
      <c r="E304" s="293"/>
      <c r="F304" s="293"/>
      <c r="G304" s="294"/>
      <c r="H304" s="294"/>
      <c r="I304" s="293"/>
      <c r="J304" s="293"/>
      <c r="K304" s="293"/>
      <c r="L304" s="295"/>
      <c r="M304" s="295"/>
      <c r="N304" s="294"/>
      <c r="O304" s="295"/>
      <c r="P304" s="295"/>
      <c r="Q304" s="295"/>
      <c r="R304" s="295"/>
      <c r="S304" s="295"/>
      <c r="T304" s="295"/>
      <c r="U304" s="295"/>
      <c r="V304" s="295"/>
      <c r="W304" s="295"/>
      <c r="X304" s="295"/>
      <c r="Y304" s="295"/>
      <c r="Z304" s="295"/>
      <c r="AA304" s="295"/>
      <c r="AB304" s="295"/>
      <c r="AC304" s="295"/>
      <c r="AD304" s="295"/>
      <c r="AE304" s="295"/>
      <c r="AF304" s="295"/>
      <c r="AG304" s="295"/>
      <c r="AH304" s="295"/>
      <c r="AI304" s="296"/>
      <c r="AJ304" s="48"/>
    </row>
    <row r="305" ht="17.25" customHeight="1">
      <c r="A305" s="302"/>
      <c r="B305" s="303"/>
      <c r="C305" s="304"/>
      <c r="D305" s="292"/>
      <c r="E305" s="293"/>
      <c r="F305" s="293"/>
      <c r="G305" s="294"/>
      <c r="H305" s="294"/>
      <c r="I305" s="293"/>
      <c r="J305" s="293"/>
      <c r="K305" s="293"/>
      <c r="L305" s="295"/>
      <c r="M305" s="295"/>
      <c r="N305" s="294"/>
      <c r="O305" s="295"/>
      <c r="P305" s="295"/>
      <c r="Q305" s="295"/>
      <c r="R305" s="295"/>
      <c r="S305" s="295"/>
      <c r="T305" s="295"/>
      <c r="U305" s="295"/>
      <c r="V305" s="295"/>
      <c r="W305" s="295"/>
      <c r="X305" s="295"/>
      <c r="Y305" s="295"/>
      <c r="Z305" s="295"/>
      <c r="AA305" s="295"/>
      <c r="AB305" s="295"/>
      <c r="AC305" s="295"/>
      <c r="AD305" s="295"/>
      <c r="AE305" s="295"/>
      <c r="AF305" s="295"/>
      <c r="AG305" s="295"/>
      <c r="AH305" s="295"/>
      <c r="AI305" s="296"/>
      <c r="AJ305" s="48"/>
    </row>
    <row r="306" ht="17.25" customHeight="1">
      <c r="A306" s="302"/>
      <c r="B306" s="303"/>
      <c r="C306" s="304"/>
      <c r="D306" s="292"/>
      <c r="E306" s="293"/>
      <c r="F306" s="293"/>
      <c r="G306" s="294"/>
      <c r="H306" s="294"/>
      <c r="I306" s="293"/>
      <c r="J306" s="293"/>
      <c r="K306" s="293"/>
      <c r="L306" s="295"/>
      <c r="M306" s="295"/>
      <c r="N306" s="294"/>
      <c r="O306" s="295"/>
      <c r="P306" s="295"/>
      <c r="Q306" s="295"/>
      <c r="R306" s="295"/>
      <c r="S306" s="295"/>
      <c r="T306" s="295"/>
      <c r="U306" s="295"/>
      <c r="V306" s="295"/>
      <c r="W306" s="295"/>
      <c r="X306" s="295"/>
      <c r="Y306" s="295"/>
      <c r="Z306" s="295"/>
      <c r="AA306" s="295"/>
      <c r="AB306" s="295"/>
      <c r="AC306" s="295"/>
      <c r="AD306" s="295"/>
      <c r="AE306" s="295"/>
      <c r="AF306" s="295"/>
      <c r="AG306" s="295"/>
      <c r="AH306" s="295"/>
      <c r="AI306" s="296"/>
      <c r="AJ306" s="48"/>
    </row>
    <row r="307" ht="17.25" customHeight="1">
      <c r="A307" s="302"/>
      <c r="B307" s="303"/>
      <c r="C307" s="304"/>
      <c r="D307" s="292"/>
      <c r="E307" s="293"/>
      <c r="F307" s="293"/>
      <c r="G307" s="294"/>
      <c r="H307" s="294"/>
      <c r="I307" s="293"/>
      <c r="J307" s="293"/>
      <c r="K307" s="293"/>
      <c r="L307" s="295"/>
      <c r="M307" s="295"/>
      <c r="N307" s="294"/>
      <c r="O307" s="295"/>
      <c r="P307" s="295"/>
      <c r="Q307" s="295"/>
      <c r="R307" s="295"/>
      <c r="S307" s="295"/>
      <c r="T307" s="295"/>
      <c r="U307" s="295"/>
      <c r="V307" s="295"/>
      <c r="W307" s="295"/>
      <c r="X307" s="295"/>
      <c r="Y307" s="295"/>
      <c r="Z307" s="295"/>
      <c r="AA307" s="295"/>
      <c r="AB307" s="295"/>
      <c r="AC307" s="295"/>
      <c r="AD307" s="295"/>
      <c r="AE307" s="295"/>
      <c r="AF307" s="295"/>
      <c r="AG307" s="295"/>
      <c r="AH307" s="295"/>
      <c r="AI307" s="296"/>
      <c r="AJ307" s="48"/>
    </row>
    <row r="308" ht="17.25" customHeight="1">
      <c r="A308" s="302"/>
      <c r="B308" s="303"/>
      <c r="C308" s="304"/>
      <c r="D308" s="292"/>
      <c r="E308" s="293"/>
      <c r="F308" s="293"/>
      <c r="G308" s="294"/>
      <c r="H308" s="294"/>
      <c r="I308" s="293"/>
      <c r="J308" s="293"/>
      <c r="K308" s="293"/>
      <c r="L308" s="295"/>
      <c r="M308" s="295"/>
      <c r="N308" s="294"/>
      <c r="O308" s="295"/>
      <c r="P308" s="295"/>
      <c r="Q308" s="295"/>
      <c r="R308" s="295"/>
      <c r="S308" s="295"/>
      <c r="T308" s="295"/>
      <c r="U308" s="295"/>
      <c r="V308" s="295"/>
      <c r="W308" s="295"/>
      <c r="X308" s="295"/>
      <c r="Y308" s="295"/>
      <c r="Z308" s="295"/>
      <c r="AA308" s="295"/>
      <c r="AB308" s="295"/>
      <c r="AC308" s="295"/>
      <c r="AD308" s="295"/>
      <c r="AE308" s="295"/>
      <c r="AF308" s="295"/>
      <c r="AG308" s="295"/>
      <c r="AH308" s="295"/>
      <c r="AI308" s="296"/>
      <c r="AJ308" s="48"/>
    </row>
    <row r="309" ht="17.25" customHeight="1">
      <c r="A309" s="302"/>
      <c r="B309" s="303"/>
      <c r="C309" s="304"/>
      <c r="D309" s="292"/>
      <c r="E309" s="293"/>
      <c r="F309" s="293"/>
      <c r="G309" s="294"/>
      <c r="H309" s="294"/>
      <c r="I309" s="293"/>
      <c r="J309" s="293"/>
      <c r="K309" s="293"/>
      <c r="L309" s="295"/>
      <c r="M309" s="295"/>
      <c r="N309" s="294"/>
      <c r="O309" s="295"/>
      <c r="P309" s="295"/>
      <c r="Q309" s="295"/>
      <c r="R309" s="295"/>
      <c r="S309" s="295"/>
      <c r="T309" s="295"/>
      <c r="U309" s="295"/>
      <c r="V309" s="295"/>
      <c r="W309" s="295"/>
      <c r="X309" s="295"/>
      <c r="Y309" s="295"/>
      <c r="Z309" s="295"/>
      <c r="AA309" s="295"/>
      <c r="AB309" s="295"/>
      <c r="AC309" s="295"/>
      <c r="AD309" s="295"/>
      <c r="AE309" s="295"/>
      <c r="AF309" s="295"/>
      <c r="AG309" s="295"/>
      <c r="AH309" s="295"/>
      <c r="AI309" s="296"/>
      <c r="AJ309" s="48"/>
    </row>
    <row r="310" ht="17.25" customHeight="1">
      <c r="A310" s="302"/>
      <c r="B310" s="303"/>
      <c r="C310" s="304"/>
      <c r="D310" s="292"/>
      <c r="E310" s="293"/>
      <c r="F310" s="293"/>
      <c r="G310" s="294"/>
      <c r="H310" s="294"/>
      <c r="I310" s="293"/>
      <c r="J310" s="293"/>
      <c r="K310" s="293"/>
      <c r="L310" s="295"/>
      <c r="M310" s="295"/>
      <c r="N310" s="294"/>
      <c r="O310" s="295"/>
      <c r="P310" s="295"/>
      <c r="Q310" s="295"/>
      <c r="R310" s="295"/>
      <c r="S310" s="295"/>
      <c r="T310" s="295"/>
      <c r="U310" s="295"/>
      <c r="V310" s="295"/>
      <c r="W310" s="295"/>
      <c r="X310" s="295"/>
      <c r="Y310" s="295"/>
      <c r="Z310" s="295"/>
      <c r="AA310" s="295"/>
      <c r="AB310" s="295"/>
      <c r="AC310" s="295"/>
      <c r="AD310" s="295"/>
      <c r="AE310" s="295"/>
      <c r="AF310" s="295"/>
      <c r="AG310" s="295"/>
      <c r="AH310" s="295"/>
      <c r="AI310" s="296"/>
      <c r="AJ310" s="48"/>
    </row>
    <row r="311" ht="17.25" customHeight="1">
      <c r="A311" s="302"/>
      <c r="B311" s="303"/>
      <c r="C311" s="304"/>
      <c r="D311" s="292"/>
      <c r="E311" s="293"/>
      <c r="F311" s="293"/>
      <c r="G311" s="294"/>
      <c r="H311" s="294"/>
      <c r="I311" s="293"/>
      <c r="J311" s="293"/>
      <c r="K311" s="293"/>
      <c r="L311" s="295"/>
      <c r="M311" s="295"/>
      <c r="N311" s="294"/>
      <c r="O311" s="295"/>
      <c r="P311" s="295"/>
      <c r="Q311" s="295"/>
      <c r="R311" s="295"/>
      <c r="S311" s="295"/>
      <c r="T311" s="295"/>
      <c r="U311" s="295"/>
      <c r="V311" s="295"/>
      <c r="W311" s="295"/>
      <c r="X311" s="295"/>
      <c r="Y311" s="295"/>
      <c r="Z311" s="295"/>
      <c r="AA311" s="295"/>
      <c r="AB311" s="295"/>
      <c r="AC311" s="295"/>
      <c r="AD311" s="295"/>
      <c r="AE311" s="295"/>
      <c r="AF311" s="295"/>
      <c r="AG311" s="295"/>
      <c r="AH311" s="295"/>
      <c r="AI311" s="296"/>
      <c r="AJ311" s="48"/>
    </row>
    <row r="312" ht="17.25" customHeight="1">
      <c r="A312" s="302"/>
      <c r="B312" s="303"/>
      <c r="C312" s="304"/>
      <c r="D312" s="292"/>
      <c r="E312" s="293"/>
      <c r="F312" s="293"/>
      <c r="G312" s="294"/>
      <c r="H312" s="294"/>
      <c r="I312" s="293"/>
      <c r="J312" s="293"/>
      <c r="K312" s="293"/>
      <c r="L312" s="295"/>
      <c r="M312" s="295"/>
      <c r="N312" s="294"/>
      <c r="O312" s="295"/>
      <c r="P312" s="295"/>
      <c r="Q312" s="295"/>
      <c r="R312" s="295"/>
      <c r="S312" s="295"/>
      <c r="T312" s="295"/>
      <c r="U312" s="295"/>
      <c r="V312" s="295"/>
      <c r="W312" s="295"/>
      <c r="X312" s="295"/>
      <c r="Y312" s="295"/>
      <c r="Z312" s="295"/>
      <c r="AA312" s="295"/>
      <c r="AB312" s="295"/>
      <c r="AC312" s="295"/>
      <c r="AD312" s="295"/>
      <c r="AE312" s="295"/>
      <c r="AF312" s="295"/>
      <c r="AG312" s="295"/>
      <c r="AH312" s="295"/>
      <c r="AI312" s="296"/>
      <c r="AJ312" s="48"/>
    </row>
    <row r="313" ht="17.25" customHeight="1">
      <c r="A313" s="302"/>
      <c r="B313" s="303"/>
      <c r="C313" s="304"/>
      <c r="D313" s="292"/>
      <c r="E313" s="293"/>
      <c r="F313" s="293"/>
      <c r="G313" s="294"/>
      <c r="H313" s="294"/>
      <c r="I313" s="293"/>
      <c r="J313" s="293"/>
      <c r="K313" s="293"/>
      <c r="L313" s="295"/>
      <c r="M313" s="295"/>
      <c r="N313" s="294"/>
      <c r="O313" s="295"/>
      <c r="P313" s="295"/>
      <c r="Q313" s="295"/>
      <c r="R313" s="295"/>
      <c r="S313" s="295"/>
      <c r="T313" s="295"/>
      <c r="U313" s="295"/>
      <c r="V313" s="295"/>
      <c r="W313" s="295"/>
      <c r="X313" s="295"/>
      <c r="Y313" s="295"/>
      <c r="Z313" s="295"/>
      <c r="AA313" s="295"/>
      <c r="AB313" s="295"/>
      <c r="AC313" s="295"/>
      <c r="AD313" s="295"/>
      <c r="AE313" s="295"/>
      <c r="AF313" s="295"/>
      <c r="AG313" s="295"/>
      <c r="AH313" s="295"/>
      <c r="AI313" s="296"/>
      <c r="AJ313" s="48"/>
    </row>
    <row r="314" ht="17.25" customHeight="1">
      <c r="A314" s="302"/>
      <c r="B314" s="303"/>
      <c r="C314" s="304"/>
      <c r="D314" s="292"/>
      <c r="E314" s="293"/>
      <c r="F314" s="293"/>
      <c r="G314" s="294"/>
      <c r="H314" s="294"/>
      <c r="I314" s="293"/>
      <c r="J314" s="293"/>
      <c r="K314" s="293"/>
      <c r="L314" s="295"/>
      <c r="M314" s="295"/>
      <c r="N314" s="294"/>
      <c r="O314" s="295"/>
      <c r="P314" s="295"/>
      <c r="Q314" s="295"/>
      <c r="R314" s="295"/>
      <c r="S314" s="295"/>
      <c r="T314" s="295"/>
      <c r="U314" s="295"/>
      <c r="V314" s="295"/>
      <c r="W314" s="295"/>
      <c r="X314" s="295"/>
      <c r="Y314" s="295"/>
      <c r="Z314" s="295"/>
      <c r="AA314" s="295"/>
      <c r="AB314" s="295"/>
      <c r="AC314" s="295"/>
      <c r="AD314" s="295"/>
      <c r="AE314" s="295"/>
      <c r="AF314" s="295"/>
      <c r="AG314" s="295"/>
      <c r="AH314" s="295"/>
      <c r="AI314" s="296"/>
      <c r="AJ314" s="48"/>
    </row>
    <row r="315" ht="17.25" customHeight="1">
      <c r="A315" s="302"/>
      <c r="B315" s="303"/>
      <c r="C315" s="304"/>
      <c r="D315" s="292"/>
      <c r="E315" s="293"/>
      <c r="F315" s="293"/>
      <c r="G315" s="294"/>
      <c r="H315" s="294"/>
      <c r="I315" s="293"/>
      <c r="J315" s="293"/>
      <c r="K315" s="293"/>
      <c r="L315" s="295"/>
      <c r="M315" s="295"/>
      <c r="N315" s="294"/>
      <c r="O315" s="295"/>
      <c r="P315" s="295"/>
      <c r="Q315" s="295"/>
      <c r="R315" s="295"/>
      <c r="S315" s="295"/>
      <c r="T315" s="295"/>
      <c r="U315" s="295"/>
      <c r="V315" s="295"/>
      <c r="W315" s="295"/>
      <c r="X315" s="295"/>
      <c r="Y315" s="295"/>
      <c r="Z315" s="295"/>
      <c r="AA315" s="295"/>
      <c r="AB315" s="295"/>
      <c r="AC315" s="295"/>
      <c r="AD315" s="295"/>
      <c r="AE315" s="295"/>
      <c r="AF315" s="295"/>
      <c r="AG315" s="295"/>
      <c r="AH315" s="295"/>
      <c r="AI315" s="296"/>
      <c r="AJ315" s="48"/>
    </row>
    <row r="316" ht="17.25" customHeight="1">
      <c r="A316" s="302"/>
      <c r="B316" s="303"/>
      <c r="C316" s="304"/>
      <c r="D316" s="292"/>
      <c r="E316" s="293"/>
      <c r="F316" s="293"/>
      <c r="G316" s="294"/>
      <c r="H316" s="294"/>
      <c r="I316" s="293"/>
      <c r="J316" s="293"/>
      <c r="K316" s="293"/>
      <c r="L316" s="295"/>
      <c r="M316" s="295"/>
      <c r="N316" s="294"/>
      <c r="O316" s="295"/>
      <c r="P316" s="295"/>
      <c r="Q316" s="295"/>
      <c r="R316" s="295"/>
      <c r="S316" s="295"/>
      <c r="T316" s="295"/>
      <c r="U316" s="295"/>
      <c r="V316" s="295"/>
      <c r="W316" s="295"/>
      <c r="X316" s="295"/>
      <c r="Y316" s="295"/>
      <c r="Z316" s="295"/>
      <c r="AA316" s="295"/>
      <c r="AB316" s="295"/>
      <c r="AC316" s="295"/>
      <c r="AD316" s="295"/>
      <c r="AE316" s="295"/>
      <c r="AF316" s="295"/>
      <c r="AG316" s="295"/>
      <c r="AH316" s="295"/>
      <c r="AI316" s="296"/>
      <c r="AJ316" s="48"/>
    </row>
    <row r="317" ht="17.25" customHeight="1">
      <c r="A317" s="302"/>
      <c r="B317" s="303"/>
      <c r="C317" s="304"/>
      <c r="D317" s="292"/>
      <c r="E317" s="293"/>
      <c r="F317" s="293"/>
      <c r="G317" s="294"/>
      <c r="H317" s="294"/>
      <c r="I317" s="293"/>
      <c r="J317" s="293"/>
      <c r="K317" s="293"/>
      <c r="L317" s="295"/>
      <c r="M317" s="295"/>
      <c r="N317" s="294"/>
      <c r="O317" s="295"/>
      <c r="P317" s="295"/>
      <c r="Q317" s="295"/>
      <c r="R317" s="295"/>
      <c r="S317" s="295"/>
      <c r="T317" s="295"/>
      <c r="U317" s="295"/>
      <c r="V317" s="295"/>
      <c r="W317" s="295"/>
      <c r="X317" s="295"/>
      <c r="Y317" s="295"/>
      <c r="Z317" s="295"/>
      <c r="AA317" s="295"/>
      <c r="AB317" s="295"/>
      <c r="AC317" s="295"/>
      <c r="AD317" s="295"/>
      <c r="AE317" s="295"/>
      <c r="AF317" s="295"/>
      <c r="AG317" s="295"/>
      <c r="AH317" s="295"/>
      <c r="AI317" s="296"/>
      <c r="AJ317" s="48"/>
    </row>
    <row r="318" ht="17.25" customHeight="1">
      <c r="A318" s="302"/>
      <c r="B318" s="303"/>
      <c r="C318" s="304"/>
      <c r="D318" s="292"/>
      <c r="E318" s="293"/>
      <c r="F318" s="293"/>
      <c r="G318" s="294"/>
      <c r="H318" s="294"/>
      <c r="I318" s="293"/>
      <c r="J318" s="293"/>
      <c r="K318" s="293"/>
      <c r="L318" s="295"/>
      <c r="M318" s="295"/>
      <c r="N318" s="294"/>
      <c r="O318" s="295"/>
      <c r="P318" s="295"/>
      <c r="Q318" s="295"/>
      <c r="R318" s="295"/>
      <c r="S318" s="295"/>
      <c r="T318" s="295"/>
      <c r="U318" s="295"/>
      <c r="V318" s="295"/>
      <c r="W318" s="295"/>
      <c r="X318" s="295"/>
      <c r="Y318" s="295"/>
      <c r="Z318" s="295"/>
      <c r="AA318" s="295"/>
      <c r="AB318" s="295"/>
      <c r="AC318" s="295"/>
      <c r="AD318" s="295"/>
      <c r="AE318" s="295"/>
      <c r="AF318" s="295"/>
      <c r="AG318" s="295"/>
      <c r="AH318" s="295"/>
      <c r="AI318" s="296"/>
      <c r="AJ318" s="48"/>
    </row>
    <row r="319" ht="17.25" customHeight="1">
      <c r="A319" s="302"/>
      <c r="B319" s="303"/>
      <c r="C319" s="304"/>
      <c r="D319" s="292"/>
      <c r="E319" s="293"/>
      <c r="F319" s="293"/>
      <c r="G319" s="294"/>
      <c r="H319" s="294"/>
      <c r="I319" s="293"/>
      <c r="J319" s="293"/>
      <c r="K319" s="293"/>
      <c r="L319" s="295"/>
      <c r="M319" s="295"/>
      <c r="N319" s="294"/>
      <c r="O319" s="295"/>
      <c r="P319" s="295"/>
      <c r="Q319" s="295"/>
      <c r="R319" s="295"/>
      <c r="S319" s="295"/>
      <c r="T319" s="295"/>
      <c r="U319" s="295"/>
      <c r="V319" s="295"/>
      <c r="W319" s="295"/>
      <c r="X319" s="295"/>
      <c r="Y319" s="295"/>
      <c r="Z319" s="295"/>
      <c r="AA319" s="295"/>
      <c r="AB319" s="295"/>
      <c r="AC319" s="295"/>
      <c r="AD319" s="295"/>
      <c r="AE319" s="295"/>
      <c r="AF319" s="295"/>
      <c r="AG319" s="295"/>
      <c r="AH319" s="295"/>
      <c r="AI319" s="296"/>
      <c r="AJ319" s="48"/>
    </row>
    <row r="320" ht="17.25" customHeight="1">
      <c r="A320" s="302"/>
      <c r="B320" s="303"/>
      <c r="C320" s="304"/>
      <c r="D320" s="292"/>
      <c r="E320" s="293"/>
      <c r="F320" s="293"/>
      <c r="G320" s="294"/>
      <c r="H320" s="294"/>
      <c r="I320" s="293"/>
      <c r="J320" s="293"/>
      <c r="K320" s="293"/>
      <c r="L320" s="295"/>
      <c r="M320" s="295"/>
      <c r="N320" s="294"/>
      <c r="O320" s="295"/>
      <c r="P320" s="295"/>
      <c r="Q320" s="295"/>
      <c r="R320" s="295"/>
      <c r="S320" s="295"/>
      <c r="T320" s="295"/>
      <c r="U320" s="295"/>
      <c r="V320" s="295"/>
      <c r="W320" s="295"/>
      <c r="X320" s="295"/>
      <c r="Y320" s="295"/>
      <c r="Z320" s="295"/>
      <c r="AA320" s="295"/>
      <c r="AB320" s="295"/>
      <c r="AC320" s="295"/>
      <c r="AD320" s="295"/>
      <c r="AE320" s="295"/>
      <c r="AF320" s="295"/>
      <c r="AG320" s="295"/>
      <c r="AH320" s="295"/>
      <c r="AI320" s="296"/>
      <c r="AJ320" s="48"/>
    </row>
    <row r="321" ht="17.25" customHeight="1">
      <c r="A321" s="302"/>
      <c r="B321" s="303"/>
      <c r="C321" s="304"/>
      <c r="D321" s="292"/>
      <c r="E321" s="293"/>
      <c r="F321" s="293"/>
      <c r="G321" s="294"/>
      <c r="H321" s="294"/>
      <c r="I321" s="293"/>
      <c r="J321" s="293"/>
      <c r="K321" s="293"/>
      <c r="L321" s="295"/>
      <c r="M321" s="295"/>
      <c r="N321" s="294"/>
      <c r="O321" s="295"/>
      <c r="P321" s="295"/>
      <c r="Q321" s="295"/>
      <c r="R321" s="295"/>
      <c r="S321" s="295"/>
      <c r="T321" s="295"/>
      <c r="U321" s="295"/>
      <c r="V321" s="295"/>
      <c r="W321" s="295"/>
      <c r="X321" s="295"/>
      <c r="Y321" s="295"/>
      <c r="Z321" s="295"/>
      <c r="AA321" s="295"/>
      <c r="AB321" s="295"/>
      <c r="AC321" s="295"/>
      <c r="AD321" s="295"/>
      <c r="AE321" s="295"/>
      <c r="AF321" s="295"/>
      <c r="AG321" s="295"/>
      <c r="AH321" s="295"/>
      <c r="AI321" s="296"/>
      <c r="AJ321" s="48"/>
    </row>
    <row r="322" ht="17.25" customHeight="1">
      <c r="A322" s="302"/>
      <c r="B322" s="303"/>
      <c r="C322" s="304"/>
      <c r="D322" s="292"/>
      <c r="E322" s="293"/>
      <c r="F322" s="293"/>
      <c r="G322" s="294"/>
      <c r="H322" s="294"/>
      <c r="I322" s="293"/>
      <c r="J322" s="293"/>
      <c r="K322" s="293"/>
      <c r="L322" s="295"/>
      <c r="M322" s="295"/>
      <c r="N322" s="294"/>
      <c r="O322" s="295"/>
      <c r="P322" s="295"/>
      <c r="Q322" s="295"/>
      <c r="R322" s="295"/>
      <c r="S322" s="295"/>
      <c r="T322" s="295"/>
      <c r="U322" s="295"/>
      <c r="V322" s="295"/>
      <c r="W322" s="295"/>
      <c r="X322" s="295"/>
      <c r="Y322" s="295"/>
      <c r="Z322" s="295"/>
      <c r="AA322" s="295"/>
      <c r="AB322" s="295"/>
      <c r="AC322" s="295"/>
      <c r="AD322" s="295"/>
      <c r="AE322" s="295"/>
      <c r="AF322" s="295"/>
      <c r="AG322" s="295"/>
      <c r="AH322" s="295"/>
      <c r="AI322" s="296"/>
      <c r="AJ322" s="48"/>
    </row>
    <row r="323" ht="17.25" customHeight="1">
      <c r="A323" s="302"/>
      <c r="B323" s="303"/>
      <c r="C323" s="304"/>
      <c r="D323" s="292"/>
      <c r="E323" s="293"/>
      <c r="F323" s="293"/>
      <c r="G323" s="294"/>
      <c r="H323" s="294"/>
      <c r="I323" s="293"/>
      <c r="J323" s="293"/>
      <c r="K323" s="293"/>
      <c r="L323" s="295"/>
      <c r="M323" s="295"/>
      <c r="N323" s="294"/>
      <c r="O323" s="295"/>
      <c r="P323" s="295"/>
      <c r="Q323" s="295"/>
      <c r="R323" s="295"/>
      <c r="S323" s="295"/>
      <c r="T323" s="295"/>
      <c r="U323" s="295"/>
      <c r="V323" s="295"/>
      <c r="W323" s="295"/>
      <c r="X323" s="295"/>
      <c r="Y323" s="295"/>
      <c r="Z323" s="295"/>
      <c r="AA323" s="295"/>
      <c r="AB323" s="295"/>
      <c r="AC323" s="295"/>
      <c r="AD323" s="295"/>
      <c r="AE323" s="295"/>
      <c r="AF323" s="295"/>
      <c r="AG323" s="295"/>
      <c r="AH323" s="295"/>
      <c r="AI323" s="296"/>
      <c r="AJ323" s="48"/>
    </row>
    <row r="324" ht="17.25" customHeight="1">
      <c r="A324" s="302"/>
      <c r="B324" s="303"/>
      <c r="C324" s="304"/>
      <c r="D324" s="292"/>
      <c r="E324" s="293"/>
      <c r="F324" s="293"/>
      <c r="G324" s="294"/>
      <c r="H324" s="294"/>
      <c r="I324" s="293"/>
      <c r="J324" s="293"/>
      <c r="K324" s="293"/>
      <c r="L324" s="295"/>
      <c r="M324" s="295"/>
      <c r="N324" s="294"/>
      <c r="O324" s="295"/>
      <c r="P324" s="295"/>
      <c r="Q324" s="295"/>
      <c r="R324" s="295"/>
      <c r="S324" s="295"/>
      <c r="T324" s="295"/>
      <c r="U324" s="295"/>
      <c r="V324" s="295"/>
      <c r="W324" s="295"/>
      <c r="X324" s="295"/>
      <c r="Y324" s="295"/>
      <c r="Z324" s="295"/>
      <c r="AA324" s="295"/>
      <c r="AB324" s="295"/>
      <c r="AC324" s="295"/>
      <c r="AD324" s="295"/>
      <c r="AE324" s="295"/>
      <c r="AF324" s="295"/>
      <c r="AG324" s="295"/>
      <c r="AH324" s="295"/>
      <c r="AI324" s="296"/>
      <c r="AJ324" s="48"/>
    </row>
    <row r="325" ht="17.25" customHeight="1">
      <c r="A325" s="302"/>
      <c r="B325" s="303"/>
      <c r="C325" s="304"/>
      <c r="D325" s="292"/>
      <c r="E325" s="293"/>
      <c r="F325" s="293"/>
      <c r="G325" s="294"/>
      <c r="H325" s="294"/>
      <c r="I325" s="293"/>
      <c r="J325" s="293"/>
      <c r="K325" s="293"/>
      <c r="L325" s="295"/>
      <c r="M325" s="295"/>
      <c r="N325" s="294"/>
      <c r="O325" s="295"/>
      <c r="P325" s="295"/>
      <c r="Q325" s="295"/>
      <c r="R325" s="295"/>
      <c r="S325" s="295"/>
      <c r="T325" s="295"/>
      <c r="U325" s="295"/>
      <c r="V325" s="295"/>
      <c r="W325" s="295"/>
      <c r="X325" s="295"/>
      <c r="Y325" s="295"/>
      <c r="Z325" s="295"/>
      <c r="AA325" s="295"/>
      <c r="AB325" s="295"/>
      <c r="AC325" s="295"/>
      <c r="AD325" s="295"/>
      <c r="AE325" s="295"/>
      <c r="AF325" s="295"/>
      <c r="AG325" s="295"/>
      <c r="AH325" s="295"/>
      <c r="AI325" s="296"/>
      <c r="AJ325" s="48"/>
    </row>
    <row r="326" ht="17.25" customHeight="1">
      <c r="A326" s="302"/>
      <c r="B326" s="303"/>
      <c r="C326" s="304"/>
      <c r="D326" s="292"/>
      <c r="E326" s="293"/>
      <c r="F326" s="293"/>
      <c r="G326" s="294"/>
      <c r="H326" s="294"/>
      <c r="I326" s="293"/>
      <c r="J326" s="293"/>
      <c r="K326" s="293"/>
      <c r="L326" s="295"/>
      <c r="M326" s="295"/>
      <c r="N326" s="294"/>
      <c r="O326" s="295"/>
      <c r="P326" s="295"/>
      <c r="Q326" s="295"/>
      <c r="R326" s="295"/>
      <c r="S326" s="295"/>
      <c r="T326" s="295"/>
      <c r="U326" s="295"/>
      <c r="V326" s="295"/>
      <c r="W326" s="295"/>
      <c r="X326" s="295"/>
      <c r="Y326" s="295"/>
      <c r="Z326" s="295"/>
      <c r="AA326" s="295"/>
      <c r="AB326" s="295"/>
      <c r="AC326" s="295"/>
      <c r="AD326" s="295"/>
      <c r="AE326" s="295"/>
      <c r="AF326" s="295"/>
      <c r="AG326" s="295"/>
      <c r="AH326" s="295"/>
      <c r="AI326" s="296"/>
      <c r="AJ326" s="48"/>
    </row>
    <row r="327" ht="17.25" customHeight="1">
      <c r="A327" s="302"/>
      <c r="B327" s="303"/>
      <c r="C327" s="304"/>
      <c r="D327" s="292"/>
      <c r="E327" s="293"/>
      <c r="F327" s="293"/>
      <c r="G327" s="294"/>
      <c r="H327" s="294"/>
      <c r="I327" s="293"/>
      <c r="J327" s="293"/>
      <c r="K327" s="293"/>
      <c r="L327" s="295"/>
      <c r="M327" s="295"/>
      <c r="N327" s="294"/>
      <c r="O327" s="295"/>
      <c r="P327" s="295"/>
      <c r="Q327" s="295"/>
      <c r="R327" s="295"/>
      <c r="S327" s="295"/>
      <c r="T327" s="295"/>
      <c r="U327" s="295"/>
      <c r="V327" s="295"/>
      <c r="W327" s="295"/>
      <c r="X327" s="295"/>
      <c r="Y327" s="295"/>
      <c r="Z327" s="295"/>
      <c r="AA327" s="295"/>
      <c r="AB327" s="295"/>
      <c r="AC327" s="295"/>
      <c r="AD327" s="295"/>
      <c r="AE327" s="295"/>
      <c r="AF327" s="295"/>
      <c r="AG327" s="295"/>
      <c r="AH327" s="295"/>
      <c r="AI327" s="296"/>
      <c r="AJ327" s="48"/>
    </row>
    <row r="328" ht="17.25" customHeight="1">
      <c r="A328" s="302"/>
      <c r="B328" s="303"/>
      <c r="C328" s="304"/>
      <c r="D328" s="292"/>
      <c r="E328" s="293"/>
      <c r="F328" s="293"/>
      <c r="G328" s="294"/>
      <c r="H328" s="294"/>
      <c r="I328" s="293"/>
      <c r="J328" s="293"/>
      <c r="K328" s="293"/>
      <c r="L328" s="295"/>
      <c r="M328" s="295"/>
      <c r="N328" s="294"/>
      <c r="O328" s="295"/>
      <c r="P328" s="295"/>
      <c r="Q328" s="295"/>
      <c r="R328" s="295"/>
      <c r="S328" s="295"/>
      <c r="T328" s="295"/>
      <c r="U328" s="295"/>
      <c r="V328" s="295"/>
      <c r="W328" s="295"/>
      <c r="X328" s="295"/>
      <c r="Y328" s="295"/>
      <c r="Z328" s="295"/>
      <c r="AA328" s="295"/>
      <c r="AB328" s="295"/>
      <c r="AC328" s="295"/>
      <c r="AD328" s="295"/>
      <c r="AE328" s="295"/>
      <c r="AF328" s="295"/>
      <c r="AG328" s="295"/>
      <c r="AH328" s="295"/>
      <c r="AI328" s="296"/>
      <c r="AJ328" s="48"/>
    </row>
    <row r="329" ht="17.25" customHeight="1">
      <c r="A329" s="302"/>
      <c r="B329" s="303"/>
      <c r="C329" s="304"/>
      <c r="D329" s="292"/>
      <c r="E329" s="293"/>
      <c r="F329" s="293"/>
      <c r="G329" s="294"/>
      <c r="H329" s="294"/>
      <c r="I329" s="293"/>
      <c r="J329" s="293"/>
      <c r="K329" s="293"/>
      <c r="L329" s="295"/>
      <c r="M329" s="295"/>
      <c r="N329" s="294"/>
      <c r="O329" s="295"/>
      <c r="P329" s="295"/>
      <c r="Q329" s="295"/>
      <c r="R329" s="295"/>
      <c r="S329" s="295"/>
      <c r="T329" s="295"/>
      <c r="U329" s="295"/>
      <c r="V329" s="295"/>
      <c r="W329" s="295"/>
      <c r="X329" s="295"/>
      <c r="Y329" s="295"/>
      <c r="Z329" s="295"/>
      <c r="AA329" s="295"/>
      <c r="AB329" s="295"/>
      <c r="AC329" s="295"/>
      <c r="AD329" s="295"/>
      <c r="AE329" s="295"/>
      <c r="AF329" s="295"/>
      <c r="AG329" s="295"/>
      <c r="AH329" s="295"/>
      <c r="AI329" s="296"/>
      <c r="AJ329" s="48"/>
    </row>
    <row r="330" ht="17.25" customHeight="1">
      <c r="A330" s="302"/>
      <c r="B330" s="303"/>
      <c r="C330" s="304"/>
      <c r="D330" s="292"/>
      <c r="E330" s="293"/>
      <c r="F330" s="293"/>
      <c r="G330" s="294"/>
      <c r="H330" s="294"/>
      <c r="I330" s="293"/>
      <c r="J330" s="293"/>
      <c r="K330" s="293"/>
      <c r="L330" s="295"/>
      <c r="M330" s="295"/>
      <c r="N330" s="294"/>
      <c r="O330" s="295"/>
      <c r="P330" s="295"/>
      <c r="Q330" s="295"/>
      <c r="R330" s="295"/>
      <c r="S330" s="295"/>
      <c r="T330" s="295"/>
      <c r="U330" s="295"/>
      <c r="V330" s="295"/>
      <c r="W330" s="295"/>
      <c r="X330" s="295"/>
      <c r="Y330" s="295"/>
      <c r="Z330" s="295"/>
      <c r="AA330" s="295"/>
      <c r="AB330" s="295"/>
      <c r="AC330" s="295"/>
      <c r="AD330" s="295"/>
      <c r="AE330" s="295"/>
      <c r="AF330" s="295"/>
      <c r="AG330" s="295"/>
      <c r="AH330" s="295"/>
      <c r="AI330" s="296"/>
      <c r="AJ330" s="48"/>
    </row>
    <row r="331" ht="17.25" customHeight="1">
      <c r="A331" s="302"/>
      <c r="B331" s="303"/>
      <c r="C331" s="304"/>
      <c r="D331" s="292"/>
      <c r="E331" s="293"/>
      <c r="F331" s="293"/>
      <c r="G331" s="294"/>
      <c r="H331" s="294"/>
      <c r="I331" s="293"/>
      <c r="J331" s="293"/>
      <c r="K331" s="293"/>
      <c r="L331" s="295"/>
      <c r="M331" s="295"/>
      <c r="N331" s="294"/>
      <c r="O331" s="295"/>
      <c r="P331" s="295"/>
      <c r="Q331" s="295"/>
      <c r="R331" s="295"/>
      <c r="S331" s="295"/>
      <c r="T331" s="295"/>
      <c r="U331" s="295"/>
      <c r="V331" s="295"/>
      <c r="W331" s="295"/>
      <c r="X331" s="295"/>
      <c r="Y331" s="295"/>
      <c r="Z331" s="295"/>
      <c r="AA331" s="295"/>
      <c r="AB331" s="295"/>
      <c r="AC331" s="295"/>
      <c r="AD331" s="295"/>
      <c r="AE331" s="295"/>
      <c r="AF331" s="295"/>
      <c r="AG331" s="295"/>
      <c r="AH331" s="295"/>
      <c r="AI331" s="296"/>
      <c r="AJ331" s="48"/>
    </row>
    <row r="332" ht="17.25" customHeight="1">
      <c r="A332" s="302"/>
      <c r="B332" s="303"/>
      <c r="C332" s="304"/>
      <c r="D332" s="292"/>
      <c r="E332" s="293"/>
      <c r="F332" s="293"/>
      <c r="G332" s="294"/>
      <c r="H332" s="294"/>
      <c r="I332" s="293"/>
      <c r="J332" s="293"/>
      <c r="K332" s="293"/>
      <c r="L332" s="295"/>
      <c r="M332" s="295"/>
      <c r="N332" s="294"/>
      <c r="O332" s="295"/>
      <c r="P332" s="295"/>
      <c r="Q332" s="295"/>
      <c r="R332" s="295"/>
      <c r="S332" s="295"/>
      <c r="T332" s="295"/>
      <c r="U332" s="295"/>
      <c r="V332" s="295"/>
      <c r="W332" s="295"/>
      <c r="X332" s="295"/>
      <c r="Y332" s="295"/>
      <c r="Z332" s="295"/>
      <c r="AA332" s="295"/>
      <c r="AB332" s="295"/>
      <c r="AC332" s="295"/>
      <c r="AD332" s="295"/>
      <c r="AE332" s="295"/>
      <c r="AF332" s="295"/>
      <c r="AG332" s="295"/>
      <c r="AH332" s="295"/>
      <c r="AI332" s="296"/>
      <c r="AJ332" s="48"/>
    </row>
    <row r="333" ht="17.25" customHeight="1">
      <c r="A333" s="302"/>
      <c r="B333" s="303"/>
      <c r="C333" s="304"/>
      <c r="D333" s="292"/>
      <c r="E333" s="293"/>
      <c r="F333" s="293"/>
      <c r="G333" s="294"/>
      <c r="H333" s="294"/>
      <c r="I333" s="293"/>
      <c r="J333" s="293"/>
      <c r="K333" s="293"/>
      <c r="L333" s="295"/>
      <c r="M333" s="295"/>
      <c r="N333" s="294"/>
      <c r="O333" s="295"/>
      <c r="P333" s="295"/>
      <c r="Q333" s="295"/>
      <c r="R333" s="295"/>
      <c r="S333" s="295"/>
      <c r="T333" s="295"/>
      <c r="U333" s="295"/>
      <c r="V333" s="295"/>
      <c r="W333" s="295"/>
      <c r="X333" s="295"/>
      <c r="Y333" s="295"/>
      <c r="Z333" s="295"/>
      <c r="AA333" s="295"/>
      <c r="AB333" s="295"/>
      <c r="AC333" s="295"/>
      <c r="AD333" s="295"/>
      <c r="AE333" s="295"/>
      <c r="AF333" s="295"/>
      <c r="AG333" s="295"/>
      <c r="AH333" s="295"/>
      <c r="AI333" s="296"/>
      <c r="AJ333" s="48"/>
    </row>
    <row r="334" ht="17.25" customHeight="1">
      <c r="A334" s="302"/>
      <c r="B334" s="303"/>
      <c r="C334" s="304"/>
      <c r="D334" s="292"/>
      <c r="E334" s="293"/>
      <c r="F334" s="293"/>
      <c r="G334" s="294"/>
      <c r="H334" s="294"/>
      <c r="I334" s="293"/>
      <c r="J334" s="293"/>
      <c r="K334" s="293"/>
      <c r="L334" s="295"/>
      <c r="M334" s="295"/>
      <c r="N334" s="294"/>
      <c r="O334" s="295"/>
      <c r="P334" s="295"/>
      <c r="Q334" s="295"/>
      <c r="R334" s="295"/>
      <c r="S334" s="295"/>
      <c r="T334" s="295"/>
      <c r="U334" s="295"/>
      <c r="V334" s="295"/>
      <c r="W334" s="295"/>
      <c r="X334" s="295"/>
      <c r="Y334" s="295"/>
      <c r="Z334" s="295"/>
      <c r="AA334" s="295"/>
      <c r="AB334" s="295"/>
      <c r="AC334" s="295"/>
      <c r="AD334" s="295"/>
      <c r="AE334" s="295"/>
      <c r="AF334" s="295"/>
      <c r="AG334" s="295"/>
      <c r="AH334" s="295"/>
      <c r="AI334" s="296"/>
      <c r="AJ334" s="48"/>
    </row>
    <row r="335" ht="17.25" customHeight="1">
      <c r="A335" s="302"/>
      <c r="B335" s="303"/>
      <c r="C335" s="304"/>
      <c r="D335" s="292"/>
      <c r="E335" s="293"/>
      <c r="F335" s="293"/>
      <c r="G335" s="294"/>
      <c r="H335" s="294"/>
      <c r="I335" s="293"/>
      <c r="J335" s="293"/>
      <c r="K335" s="293"/>
      <c r="L335" s="295"/>
      <c r="M335" s="295"/>
      <c r="N335" s="294"/>
      <c r="O335" s="295"/>
      <c r="P335" s="295"/>
      <c r="Q335" s="295"/>
      <c r="R335" s="295"/>
      <c r="S335" s="295"/>
      <c r="T335" s="295"/>
      <c r="U335" s="295"/>
      <c r="V335" s="295"/>
      <c r="W335" s="295"/>
      <c r="X335" s="295"/>
      <c r="Y335" s="295"/>
      <c r="Z335" s="295"/>
      <c r="AA335" s="295"/>
      <c r="AB335" s="295"/>
      <c r="AC335" s="295"/>
      <c r="AD335" s="295"/>
      <c r="AE335" s="295"/>
      <c r="AF335" s="295"/>
      <c r="AG335" s="295"/>
      <c r="AH335" s="295"/>
      <c r="AI335" s="296"/>
      <c r="AJ335" s="48"/>
    </row>
    <row r="336" ht="17.25" customHeight="1">
      <c r="A336" s="302"/>
      <c r="B336" s="303"/>
      <c r="C336" s="304"/>
      <c r="D336" s="292"/>
      <c r="E336" s="293"/>
      <c r="F336" s="293"/>
      <c r="G336" s="294"/>
      <c r="H336" s="294"/>
      <c r="I336" s="293"/>
      <c r="J336" s="293"/>
      <c r="K336" s="293"/>
      <c r="L336" s="295"/>
      <c r="M336" s="295"/>
      <c r="N336" s="294"/>
      <c r="O336" s="295"/>
      <c r="P336" s="295"/>
      <c r="Q336" s="295"/>
      <c r="R336" s="295"/>
      <c r="S336" s="295"/>
      <c r="T336" s="295"/>
      <c r="U336" s="295"/>
      <c r="V336" s="295"/>
      <c r="W336" s="295"/>
      <c r="X336" s="295"/>
      <c r="Y336" s="295"/>
      <c r="Z336" s="295"/>
      <c r="AA336" s="295"/>
      <c r="AB336" s="295"/>
      <c r="AC336" s="295"/>
      <c r="AD336" s="295"/>
      <c r="AE336" s="295"/>
      <c r="AF336" s="295"/>
      <c r="AG336" s="295"/>
      <c r="AH336" s="295"/>
      <c r="AI336" s="296"/>
      <c r="AJ336" s="48"/>
    </row>
    <row r="337" ht="17.25" customHeight="1">
      <c r="A337" s="302"/>
      <c r="B337" s="303"/>
      <c r="C337" s="304"/>
      <c r="D337" s="292"/>
      <c r="E337" s="293"/>
      <c r="F337" s="293"/>
      <c r="G337" s="294"/>
      <c r="H337" s="294"/>
      <c r="I337" s="293"/>
      <c r="J337" s="293"/>
      <c r="K337" s="293"/>
      <c r="L337" s="295"/>
      <c r="M337" s="295"/>
      <c r="N337" s="294"/>
      <c r="O337" s="295"/>
      <c r="P337" s="295"/>
      <c r="Q337" s="295"/>
      <c r="R337" s="295"/>
      <c r="S337" s="295"/>
      <c r="T337" s="295"/>
      <c r="U337" s="295"/>
      <c r="V337" s="295"/>
      <c r="W337" s="295"/>
      <c r="X337" s="295"/>
      <c r="Y337" s="295"/>
      <c r="Z337" s="295"/>
      <c r="AA337" s="295"/>
      <c r="AB337" s="295"/>
      <c r="AC337" s="295"/>
      <c r="AD337" s="295"/>
      <c r="AE337" s="295"/>
      <c r="AF337" s="295"/>
      <c r="AG337" s="295"/>
      <c r="AH337" s="295"/>
      <c r="AI337" s="296"/>
      <c r="AJ337" s="48"/>
    </row>
    <row r="338" ht="17.25" customHeight="1">
      <c r="A338" s="302"/>
      <c r="B338" s="303"/>
      <c r="C338" s="304"/>
      <c r="D338" s="292"/>
      <c r="E338" s="293"/>
      <c r="F338" s="293"/>
      <c r="G338" s="294"/>
      <c r="H338" s="294"/>
      <c r="I338" s="293"/>
      <c r="J338" s="293"/>
      <c r="K338" s="293"/>
      <c r="L338" s="295"/>
      <c r="M338" s="295"/>
      <c r="N338" s="294"/>
      <c r="O338" s="295"/>
      <c r="P338" s="295"/>
      <c r="Q338" s="295"/>
      <c r="R338" s="295"/>
      <c r="S338" s="295"/>
      <c r="T338" s="295"/>
      <c r="U338" s="295"/>
      <c r="V338" s="295"/>
      <c r="W338" s="295"/>
      <c r="X338" s="295"/>
      <c r="Y338" s="295"/>
      <c r="Z338" s="295"/>
      <c r="AA338" s="295"/>
      <c r="AB338" s="295"/>
      <c r="AC338" s="295"/>
      <c r="AD338" s="295"/>
      <c r="AE338" s="295"/>
      <c r="AF338" s="295"/>
      <c r="AG338" s="295"/>
      <c r="AH338" s="295"/>
      <c r="AI338" s="296"/>
      <c r="AJ338" s="48"/>
    </row>
    <row r="339" ht="17.25" customHeight="1">
      <c r="A339" s="302"/>
      <c r="B339" s="303"/>
      <c r="C339" s="304"/>
      <c r="D339" s="292"/>
      <c r="E339" s="293"/>
      <c r="F339" s="293"/>
      <c r="G339" s="294"/>
      <c r="H339" s="294"/>
      <c r="I339" s="293"/>
      <c r="J339" s="293"/>
      <c r="K339" s="293"/>
      <c r="L339" s="295"/>
      <c r="M339" s="295"/>
      <c r="N339" s="294"/>
      <c r="O339" s="295"/>
      <c r="P339" s="295"/>
      <c r="Q339" s="295"/>
      <c r="R339" s="295"/>
      <c r="S339" s="295"/>
      <c r="T339" s="295"/>
      <c r="U339" s="295"/>
      <c r="V339" s="295"/>
      <c r="W339" s="295"/>
      <c r="X339" s="295"/>
      <c r="Y339" s="295"/>
      <c r="Z339" s="295"/>
      <c r="AA339" s="295"/>
      <c r="AB339" s="295"/>
      <c r="AC339" s="295"/>
      <c r="AD339" s="295"/>
      <c r="AE339" s="295"/>
      <c r="AF339" s="295"/>
      <c r="AG339" s="295"/>
      <c r="AH339" s="295"/>
      <c r="AI339" s="296"/>
      <c r="AJ339" s="48"/>
    </row>
    <row r="340" ht="17.25" customHeight="1">
      <c r="A340" s="302"/>
      <c r="B340" s="303"/>
      <c r="C340" s="304"/>
      <c r="D340" s="292"/>
      <c r="E340" s="293"/>
      <c r="F340" s="293"/>
      <c r="G340" s="294"/>
      <c r="H340" s="294"/>
      <c r="I340" s="293"/>
      <c r="J340" s="293"/>
      <c r="K340" s="293"/>
      <c r="L340" s="295"/>
      <c r="M340" s="295"/>
      <c r="N340" s="294"/>
      <c r="O340" s="295"/>
      <c r="P340" s="295"/>
      <c r="Q340" s="295"/>
      <c r="R340" s="295"/>
      <c r="S340" s="295"/>
      <c r="T340" s="295"/>
      <c r="U340" s="295"/>
      <c r="V340" s="295"/>
      <c r="W340" s="295"/>
      <c r="X340" s="295"/>
      <c r="Y340" s="295"/>
      <c r="Z340" s="295"/>
      <c r="AA340" s="295"/>
      <c r="AB340" s="295"/>
      <c r="AC340" s="295"/>
      <c r="AD340" s="295"/>
      <c r="AE340" s="295"/>
      <c r="AF340" s="295"/>
      <c r="AG340" s="295"/>
      <c r="AH340" s="295"/>
      <c r="AI340" s="296"/>
      <c r="AJ340" s="48"/>
    </row>
    <row r="341" ht="17.25" customHeight="1">
      <c r="A341" s="302"/>
      <c r="B341" s="303"/>
      <c r="C341" s="304"/>
      <c r="D341" s="292"/>
      <c r="E341" s="293"/>
      <c r="F341" s="293"/>
      <c r="G341" s="294"/>
      <c r="H341" s="294"/>
      <c r="I341" s="293"/>
      <c r="J341" s="293"/>
      <c r="K341" s="293"/>
      <c r="L341" s="295"/>
      <c r="M341" s="295"/>
      <c r="N341" s="294"/>
      <c r="O341" s="295"/>
      <c r="P341" s="295"/>
      <c r="Q341" s="295"/>
      <c r="R341" s="295"/>
      <c r="S341" s="295"/>
      <c r="T341" s="295"/>
      <c r="U341" s="295"/>
      <c r="V341" s="295"/>
      <c r="W341" s="295"/>
      <c r="X341" s="295"/>
      <c r="Y341" s="295"/>
      <c r="Z341" s="295"/>
      <c r="AA341" s="295"/>
      <c r="AB341" s="295"/>
      <c r="AC341" s="295"/>
      <c r="AD341" s="295"/>
      <c r="AE341" s="295"/>
      <c r="AF341" s="295"/>
      <c r="AG341" s="295"/>
      <c r="AH341" s="295"/>
      <c r="AI341" s="296"/>
      <c r="AJ341" s="48"/>
    </row>
    <row r="342" ht="17.25" customHeight="1">
      <c r="A342" s="302"/>
      <c r="B342" s="303"/>
      <c r="C342" s="304"/>
      <c r="D342" s="292"/>
      <c r="E342" s="293"/>
      <c r="F342" s="293"/>
      <c r="G342" s="294"/>
      <c r="H342" s="294"/>
      <c r="I342" s="293"/>
      <c r="J342" s="293"/>
      <c r="K342" s="293"/>
      <c r="L342" s="295"/>
      <c r="M342" s="295"/>
      <c r="N342" s="294"/>
      <c r="O342" s="295"/>
      <c r="P342" s="295"/>
      <c r="Q342" s="295"/>
      <c r="R342" s="295"/>
      <c r="S342" s="295"/>
      <c r="T342" s="295"/>
      <c r="U342" s="295"/>
      <c r="V342" s="295"/>
      <c r="W342" s="295"/>
      <c r="X342" s="295"/>
      <c r="Y342" s="295"/>
      <c r="Z342" s="295"/>
      <c r="AA342" s="295"/>
      <c r="AB342" s="295"/>
      <c r="AC342" s="295"/>
      <c r="AD342" s="295"/>
      <c r="AE342" s="295"/>
      <c r="AF342" s="295"/>
      <c r="AG342" s="295"/>
      <c r="AH342" s="295"/>
      <c r="AI342" s="296"/>
      <c r="AJ342" s="48"/>
    </row>
    <row r="343" ht="17.25" customHeight="1">
      <c r="A343" s="302"/>
      <c r="B343" s="303"/>
      <c r="C343" s="304"/>
      <c r="D343" s="292"/>
      <c r="E343" s="293"/>
      <c r="F343" s="293"/>
      <c r="G343" s="294"/>
      <c r="H343" s="294"/>
      <c r="I343" s="293"/>
      <c r="J343" s="293"/>
      <c r="K343" s="293"/>
      <c r="L343" s="295"/>
      <c r="M343" s="295"/>
      <c r="N343" s="294"/>
      <c r="O343" s="295"/>
      <c r="P343" s="295"/>
      <c r="Q343" s="295"/>
      <c r="R343" s="295"/>
      <c r="S343" s="295"/>
      <c r="T343" s="295"/>
      <c r="U343" s="295"/>
      <c r="V343" s="295"/>
      <c r="W343" s="295"/>
      <c r="X343" s="295"/>
      <c r="Y343" s="295"/>
      <c r="Z343" s="295"/>
      <c r="AA343" s="295"/>
      <c r="AB343" s="295"/>
      <c r="AC343" s="295"/>
      <c r="AD343" s="295"/>
      <c r="AE343" s="295"/>
      <c r="AF343" s="295"/>
      <c r="AG343" s="295"/>
      <c r="AH343" s="295"/>
      <c r="AI343" s="296"/>
      <c r="AJ343" s="48"/>
    </row>
    <row r="344" ht="17.25" customHeight="1">
      <c r="A344" s="302"/>
      <c r="B344" s="303"/>
      <c r="C344" s="304"/>
      <c r="D344" s="292"/>
      <c r="E344" s="293"/>
      <c r="F344" s="293"/>
      <c r="G344" s="294"/>
      <c r="H344" s="294"/>
      <c r="I344" s="293"/>
      <c r="J344" s="293"/>
      <c r="K344" s="293"/>
      <c r="L344" s="295"/>
      <c r="M344" s="295"/>
      <c r="N344" s="294"/>
      <c r="O344" s="295"/>
      <c r="P344" s="295"/>
      <c r="Q344" s="295"/>
      <c r="R344" s="295"/>
      <c r="S344" s="295"/>
      <c r="T344" s="295"/>
      <c r="U344" s="295"/>
      <c r="V344" s="295"/>
      <c r="W344" s="295"/>
      <c r="X344" s="295"/>
      <c r="Y344" s="295"/>
      <c r="Z344" s="295"/>
      <c r="AA344" s="295"/>
      <c r="AB344" s="295"/>
      <c r="AC344" s="295"/>
      <c r="AD344" s="295"/>
      <c r="AE344" s="295"/>
      <c r="AF344" s="295"/>
      <c r="AG344" s="295"/>
      <c r="AH344" s="295"/>
      <c r="AI344" s="296"/>
      <c r="AJ344" s="48"/>
    </row>
    <row r="345" ht="17.25" customHeight="1">
      <c r="A345" s="302"/>
      <c r="B345" s="303"/>
      <c r="C345" s="304"/>
      <c r="D345" s="292"/>
      <c r="E345" s="293"/>
      <c r="F345" s="293"/>
      <c r="G345" s="294"/>
      <c r="H345" s="294"/>
      <c r="I345" s="293"/>
      <c r="J345" s="293"/>
      <c r="K345" s="293"/>
      <c r="L345" s="295"/>
      <c r="M345" s="295"/>
      <c r="N345" s="294"/>
      <c r="O345" s="295"/>
      <c r="P345" s="295"/>
      <c r="Q345" s="295"/>
      <c r="R345" s="295"/>
      <c r="S345" s="295"/>
      <c r="T345" s="295"/>
      <c r="U345" s="295"/>
      <c r="V345" s="295"/>
      <c r="W345" s="295"/>
      <c r="X345" s="295"/>
      <c r="Y345" s="295"/>
      <c r="Z345" s="295"/>
      <c r="AA345" s="295"/>
      <c r="AB345" s="295"/>
      <c r="AC345" s="295"/>
      <c r="AD345" s="295"/>
      <c r="AE345" s="295"/>
      <c r="AF345" s="295"/>
      <c r="AG345" s="295"/>
      <c r="AH345" s="295"/>
      <c r="AI345" s="296"/>
      <c r="AJ345" s="48"/>
    </row>
    <row r="346" ht="17.25" customHeight="1">
      <c r="A346" s="302"/>
      <c r="B346" s="303"/>
      <c r="C346" s="304"/>
      <c r="D346" s="292"/>
      <c r="E346" s="293"/>
      <c r="F346" s="293"/>
      <c r="G346" s="294"/>
      <c r="H346" s="294"/>
      <c r="I346" s="293"/>
      <c r="J346" s="293"/>
      <c r="K346" s="293"/>
      <c r="L346" s="295"/>
      <c r="M346" s="295"/>
      <c r="N346" s="294"/>
      <c r="O346" s="295"/>
      <c r="P346" s="295"/>
      <c r="Q346" s="295"/>
      <c r="R346" s="295"/>
      <c r="S346" s="295"/>
      <c r="T346" s="295"/>
      <c r="U346" s="295"/>
      <c r="V346" s="295"/>
      <c r="W346" s="295"/>
      <c r="X346" s="295"/>
      <c r="Y346" s="295"/>
      <c r="Z346" s="295"/>
      <c r="AA346" s="295"/>
      <c r="AB346" s="295"/>
      <c r="AC346" s="295"/>
      <c r="AD346" s="295"/>
      <c r="AE346" s="295"/>
      <c r="AF346" s="295"/>
      <c r="AG346" s="295"/>
      <c r="AH346" s="295"/>
      <c r="AI346" s="296"/>
      <c r="AJ346" s="48"/>
    </row>
    <row r="347" ht="17.25" customHeight="1">
      <c r="A347" s="302"/>
      <c r="B347" s="303"/>
      <c r="C347" s="304"/>
      <c r="D347" s="292"/>
      <c r="E347" s="293"/>
      <c r="F347" s="293"/>
      <c r="G347" s="294"/>
      <c r="H347" s="294"/>
      <c r="I347" s="293"/>
      <c r="J347" s="293"/>
      <c r="K347" s="293"/>
      <c r="L347" s="295"/>
      <c r="M347" s="295"/>
      <c r="N347" s="294"/>
      <c r="O347" s="295"/>
      <c r="P347" s="295"/>
      <c r="Q347" s="295"/>
      <c r="R347" s="295"/>
      <c r="S347" s="295"/>
      <c r="T347" s="295"/>
      <c r="U347" s="295"/>
      <c r="V347" s="295"/>
      <c r="W347" s="295"/>
      <c r="X347" s="295"/>
      <c r="Y347" s="295"/>
      <c r="Z347" s="295"/>
      <c r="AA347" s="295"/>
      <c r="AB347" s="295"/>
      <c r="AC347" s="295"/>
      <c r="AD347" s="295"/>
      <c r="AE347" s="295"/>
      <c r="AF347" s="295"/>
      <c r="AG347" s="295"/>
      <c r="AH347" s="295"/>
      <c r="AI347" s="296"/>
      <c r="AJ347" s="48"/>
    </row>
    <row r="348" ht="17.25" customHeight="1">
      <c r="A348" s="302"/>
      <c r="B348" s="303"/>
      <c r="C348" s="304"/>
      <c r="D348" s="292"/>
      <c r="E348" s="293"/>
      <c r="F348" s="293"/>
      <c r="G348" s="294"/>
      <c r="H348" s="294"/>
      <c r="I348" s="293"/>
      <c r="J348" s="293"/>
      <c r="K348" s="293"/>
      <c r="L348" s="295"/>
      <c r="M348" s="295"/>
      <c r="N348" s="294"/>
      <c r="O348" s="295"/>
      <c r="P348" s="295"/>
      <c r="Q348" s="295"/>
      <c r="R348" s="295"/>
      <c r="S348" s="295"/>
      <c r="T348" s="295"/>
      <c r="U348" s="295"/>
      <c r="V348" s="295"/>
      <c r="W348" s="295"/>
      <c r="X348" s="295"/>
      <c r="Y348" s="295"/>
      <c r="Z348" s="295"/>
      <c r="AA348" s="295"/>
      <c r="AB348" s="295"/>
      <c r="AC348" s="295"/>
      <c r="AD348" s="295"/>
      <c r="AE348" s="295"/>
      <c r="AF348" s="295"/>
      <c r="AG348" s="295"/>
      <c r="AH348" s="295"/>
      <c r="AI348" s="296"/>
      <c r="AJ348" s="48"/>
    </row>
    <row r="349" ht="17.25" customHeight="1">
      <c r="A349" s="302"/>
      <c r="B349" s="303"/>
      <c r="C349" s="304"/>
      <c r="D349" s="292"/>
      <c r="E349" s="293"/>
      <c r="F349" s="293"/>
      <c r="G349" s="294"/>
      <c r="H349" s="294"/>
      <c r="I349" s="293"/>
      <c r="J349" s="293"/>
      <c r="K349" s="293"/>
      <c r="L349" s="295"/>
      <c r="M349" s="295"/>
      <c r="N349" s="294"/>
      <c r="O349" s="295"/>
      <c r="P349" s="295"/>
      <c r="Q349" s="295"/>
      <c r="R349" s="295"/>
      <c r="S349" s="295"/>
      <c r="T349" s="295"/>
      <c r="U349" s="295"/>
      <c r="V349" s="295"/>
      <c r="W349" s="295"/>
      <c r="X349" s="295"/>
      <c r="Y349" s="295"/>
      <c r="Z349" s="295"/>
      <c r="AA349" s="295"/>
      <c r="AB349" s="295"/>
      <c r="AC349" s="295"/>
      <c r="AD349" s="295"/>
      <c r="AE349" s="295"/>
      <c r="AF349" s="295"/>
      <c r="AG349" s="295"/>
      <c r="AH349" s="295"/>
      <c r="AI349" s="296"/>
      <c r="AJ349" s="48"/>
    </row>
    <row r="350" ht="17.25" customHeight="1">
      <c r="A350" s="302"/>
      <c r="B350" s="303"/>
      <c r="C350" s="304"/>
      <c r="D350" s="292"/>
      <c r="E350" s="293"/>
      <c r="F350" s="293"/>
      <c r="G350" s="294"/>
      <c r="H350" s="294"/>
      <c r="I350" s="293"/>
      <c r="J350" s="293"/>
      <c r="K350" s="293"/>
      <c r="L350" s="295"/>
      <c r="M350" s="295"/>
      <c r="N350" s="294"/>
      <c r="O350" s="295"/>
      <c r="P350" s="295"/>
      <c r="Q350" s="295"/>
      <c r="R350" s="295"/>
      <c r="S350" s="295"/>
      <c r="T350" s="295"/>
      <c r="U350" s="295"/>
      <c r="V350" s="295"/>
      <c r="W350" s="295"/>
      <c r="X350" s="295"/>
      <c r="Y350" s="295"/>
      <c r="Z350" s="295"/>
      <c r="AA350" s="295"/>
      <c r="AB350" s="295"/>
      <c r="AC350" s="295"/>
      <c r="AD350" s="295"/>
      <c r="AE350" s="295"/>
      <c r="AF350" s="295"/>
      <c r="AG350" s="295"/>
      <c r="AH350" s="295"/>
      <c r="AI350" s="296"/>
      <c r="AJ350" s="48"/>
    </row>
    <row r="351" ht="17.25" customHeight="1">
      <c r="A351" s="302"/>
      <c r="B351" s="303"/>
      <c r="C351" s="304"/>
      <c r="D351" s="292"/>
      <c r="E351" s="293"/>
      <c r="F351" s="293"/>
      <c r="G351" s="294"/>
      <c r="H351" s="294"/>
      <c r="I351" s="293"/>
      <c r="J351" s="293"/>
      <c r="K351" s="293"/>
      <c r="L351" s="295"/>
      <c r="M351" s="295"/>
      <c r="N351" s="294"/>
      <c r="O351" s="295"/>
      <c r="P351" s="295"/>
      <c r="Q351" s="295"/>
      <c r="R351" s="295"/>
      <c r="S351" s="295"/>
      <c r="T351" s="295"/>
      <c r="U351" s="295"/>
      <c r="V351" s="295"/>
      <c r="W351" s="295"/>
      <c r="X351" s="295"/>
      <c r="Y351" s="295"/>
      <c r="Z351" s="295"/>
      <c r="AA351" s="295"/>
      <c r="AB351" s="295"/>
      <c r="AC351" s="295"/>
      <c r="AD351" s="295"/>
      <c r="AE351" s="295"/>
      <c r="AF351" s="295"/>
      <c r="AG351" s="295"/>
      <c r="AH351" s="295"/>
      <c r="AI351" s="296"/>
      <c r="AJ351" s="48"/>
    </row>
    <row r="352" ht="17.25" customHeight="1">
      <c r="A352" s="302"/>
      <c r="B352" s="303"/>
      <c r="C352" s="304"/>
      <c r="D352" s="292"/>
      <c r="E352" s="293"/>
      <c r="F352" s="293"/>
      <c r="G352" s="294"/>
      <c r="H352" s="294"/>
      <c r="I352" s="293"/>
      <c r="J352" s="293"/>
      <c r="K352" s="293"/>
      <c r="L352" s="295"/>
      <c r="M352" s="295"/>
      <c r="N352" s="294"/>
      <c r="O352" s="295"/>
      <c r="P352" s="295"/>
      <c r="Q352" s="295"/>
      <c r="R352" s="295"/>
      <c r="S352" s="295"/>
      <c r="T352" s="295"/>
      <c r="U352" s="295"/>
      <c r="V352" s="295"/>
      <c r="W352" s="295"/>
      <c r="X352" s="295"/>
      <c r="Y352" s="295"/>
      <c r="Z352" s="295"/>
      <c r="AA352" s="295"/>
      <c r="AB352" s="295"/>
      <c r="AC352" s="295"/>
      <c r="AD352" s="295"/>
      <c r="AE352" s="295"/>
      <c r="AF352" s="295"/>
      <c r="AG352" s="295"/>
      <c r="AH352" s="295"/>
      <c r="AI352" s="296"/>
      <c r="AJ352" s="48"/>
    </row>
    <row r="353" ht="17.25" customHeight="1">
      <c r="A353" s="302"/>
      <c r="B353" s="303"/>
      <c r="C353" s="304"/>
      <c r="D353" s="292"/>
      <c r="E353" s="293"/>
      <c r="F353" s="293"/>
      <c r="G353" s="294"/>
      <c r="H353" s="294"/>
      <c r="I353" s="293"/>
      <c r="J353" s="293"/>
      <c r="K353" s="293"/>
      <c r="L353" s="295"/>
      <c r="M353" s="295"/>
      <c r="N353" s="294"/>
      <c r="O353" s="295"/>
      <c r="P353" s="295"/>
      <c r="Q353" s="295"/>
      <c r="R353" s="295"/>
      <c r="S353" s="295"/>
      <c r="T353" s="295"/>
      <c r="U353" s="295"/>
      <c r="V353" s="295"/>
      <c r="W353" s="295"/>
      <c r="X353" s="295"/>
      <c r="Y353" s="295"/>
      <c r="Z353" s="295"/>
      <c r="AA353" s="295"/>
      <c r="AB353" s="295"/>
      <c r="AC353" s="295"/>
      <c r="AD353" s="295"/>
      <c r="AE353" s="295"/>
      <c r="AF353" s="295"/>
      <c r="AG353" s="295"/>
      <c r="AH353" s="295"/>
      <c r="AI353" s="296"/>
      <c r="AJ353" s="48"/>
    </row>
    <row r="354" ht="17.25" customHeight="1">
      <c r="A354" s="302"/>
      <c r="B354" s="303"/>
      <c r="C354" s="304"/>
      <c r="D354" s="292"/>
      <c r="E354" s="293"/>
      <c r="F354" s="293"/>
      <c r="G354" s="294"/>
      <c r="H354" s="294"/>
      <c r="I354" s="293"/>
      <c r="J354" s="293"/>
      <c r="K354" s="293"/>
      <c r="L354" s="295"/>
      <c r="M354" s="295"/>
      <c r="N354" s="294"/>
      <c r="O354" s="295"/>
      <c r="P354" s="295"/>
      <c r="Q354" s="295"/>
      <c r="R354" s="295"/>
      <c r="S354" s="295"/>
      <c r="T354" s="295"/>
      <c r="U354" s="295"/>
      <c r="V354" s="295"/>
      <c r="W354" s="295"/>
      <c r="X354" s="295"/>
      <c r="Y354" s="295"/>
      <c r="Z354" s="295"/>
      <c r="AA354" s="295"/>
      <c r="AB354" s="295"/>
      <c r="AC354" s="295"/>
      <c r="AD354" s="295"/>
      <c r="AE354" s="295"/>
      <c r="AF354" s="295"/>
      <c r="AG354" s="295"/>
      <c r="AH354" s="295"/>
      <c r="AI354" s="296"/>
      <c r="AJ354" s="48"/>
    </row>
    <row r="355" ht="17.25" customHeight="1">
      <c r="A355" s="302"/>
      <c r="B355" s="303"/>
      <c r="C355" s="304"/>
      <c r="D355" s="292"/>
      <c r="E355" s="293"/>
      <c r="F355" s="293"/>
      <c r="G355" s="294"/>
      <c r="H355" s="294"/>
      <c r="I355" s="293"/>
      <c r="J355" s="293"/>
      <c r="K355" s="293"/>
      <c r="L355" s="295"/>
      <c r="M355" s="295"/>
      <c r="N355" s="294"/>
      <c r="O355" s="295"/>
      <c r="P355" s="295"/>
      <c r="Q355" s="295"/>
      <c r="R355" s="295"/>
      <c r="S355" s="295"/>
      <c r="T355" s="295"/>
      <c r="U355" s="295"/>
      <c r="V355" s="295"/>
      <c r="W355" s="295"/>
      <c r="X355" s="295"/>
      <c r="Y355" s="295"/>
      <c r="Z355" s="295"/>
      <c r="AA355" s="295"/>
      <c r="AB355" s="295"/>
      <c r="AC355" s="295"/>
      <c r="AD355" s="295"/>
      <c r="AE355" s="295"/>
      <c r="AF355" s="295"/>
      <c r="AG355" s="295"/>
      <c r="AH355" s="295"/>
      <c r="AI355" s="296"/>
      <c r="AJ355" s="48"/>
    </row>
    <row r="356" ht="17.25" customHeight="1">
      <c r="A356" s="302"/>
      <c r="B356" s="303"/>
      <c r="C356" s="304"/>
      <c r="D356" s="292"/>
      <c r="E356" s="293"/>
      <c r="F356" s="293"/>
      <c r="G356" s="294"/>
      <c r="H356" s="294"/>
      <c r="I356" s="293"/>
      <c r="J356" s="293"/>
      <c r="K356" s="293"/>
      <c r="L356" s="295"/>
      <c r="M356" s="295"/>
      <c r="N356" s="294"/>
      <c r="O356" s="295"/>
      <c r="P356" s="295"/>
      <c r="Q356" s="295"/>
      <c r="R356" s="295"/>
      <c r="S356" s="295"/>
      <c r="T356" s="295"/>
      <c r="U356" s="295"/>
      <c r="V356" s="295"/>
      <c r="W356" s="295"/>
      <c r="X356" s="295"/>
      <c r="Y356" s="295"/>
      <c r="Z356" s="295"/>
      <c r="AA356" s="295"/>
      <c r="AB356" s="295"/>
      <c r="AC356" s="295"/>
      <c r="AD356" s="295"/>
      <c r="AE356" s="295"/>
      <c r="AF356" s="295"/>
      <c r="AG356" s="295"/>
      <c r="AH356" s="295"/>
      <c r="AI356" s="296"/>
      <c r="AJ356" s="48"/>
    </row>
    <row r="357" ht="17.25" customHeight="1">
      <c r="A357" s="302"/>
      <c r="B357" s="303"/>
      <c r="C357" s="304"/>
      <c r="D357" s="292"/>
      <c r="E357" s="293"/>
      <c r="F357" s="293"/>
      <c r="G357" s="294"/>
      <c r="H357" s="294"/>
      <c r="I357" s="293"/>
      <c r="J357" s="293"/>
      <c r="K357" s="293"/>
      <c r="L357" s="295"/>
      <c r="M357" s="295"/>
      <c r="N357" s="294"/>
      <c r="O357" s="295"/>
      <c r="P357" s="295"/>
      <c r="Q357" s="295"/>
      <c r="R357" s="295"/>
      <c r="S357" s="295"/>
      <c r="T357" s="295"/>
      <c r="U357" s="295"/>
      <c r="V357" s="295"/>
      <c r="W357" s="295"/>
      <c r="X357" s="295"/>
      <c r="Y357" s="295"/>
      <c r="Z357" s="295"/>
      <c r="AA357" s="295"/>
      <c r="AB357" s="295"/>
      <c r="AC357" s="295"/>
      <c r="AD357" s="295"/>
      <c r="AE357" s="295"/>
      <c r="AF357" s="295"/>
      <c r="AG357" s="295"/>
      <c r="AH357" s="295"/>
      <c r="AI357" s="296"/>
      <c r="AJ357" s="48"/>
    </row>
    <row r="358" ht="17.25" customHeight="1">
      <c r="A358" s="302"/>
      <c r="B358" s="303"/>
      <c r="C358" s="304"/>
      <c r="D358" s="292"/>
      <c r="E358" s="293"/>
      <c r="F358" s="293"/>
      <c r="G358" s="294"/>
      <c r="H358" s="294"/>
      <c r="I358" s="293"/>
      <c r="J358" s="293"/>
      <c r="K358" s="293"/>
      <c r="L358" s="295"/>
      <c r="M358" s="295"/>
      <c r="N358" s="294"/>
      <c r="O358" s="295"/>
      <c r="P358" s="295"/>
      <c r="Q358" s="295"/>
      <c r="R358" s="295"/>
      <c r="S358" s="295"/>
      <c r="T358" s="295"/>
      <c r="U358" s="295"/>
      <c r="V358" s="295"/>
      <c r="W358" s="295"/>
      <c r="X358" s="295"/>
      <c r="Y358" s="295"/>
      <c r="Z358" s="295"/>
      <c r="AA358" s="295"/>
      <c r="AB358" s="295"/>
      <c r="AC358" s="295"/>
      <c r="AD358" s="295"/>
      <c r="AE358" s="295"/>
      <c r="AF358" s="295"/>
      <c r="AG358" s="295"/>
      <c r="AH358" s="295"/>
      <c r="AI358" s="296"/>
      <c r="AJ358" s="48"/>
    </row>
    <row r="359" ht="17.25" customHeight="1">
      <c r="A359" s="302"/>
      <c r="B359" s="303"/>
      <c r="C359" s="304"/>
      <c r="D359" s="292"/>
      <c r="E359" s="293"/>
      <c r="F359" s="293"/>
      <c r="G359" s="294"/>
      <c r="H359" s="294"/>
      <c r="I359" s="293"/>
      <c r="J359" s="293"/>
      <c r="K359" s="293"/>
      <c r="L359" s="295"/>
      <c r="M359" s="295"/>
      <c r="N359" s="294"/>
      <c r="O359" s="295"/>
      <c r="P359" s="295"/>
      <c r="Q359" s="295"/>
      <c r="R359" s="295"/>
      <c r="S359" s="295"/>
      <c r="T359" s="295"/>
      <c r="U359" s="295"/>
      <c r="V359" s="295"/>
      <c r="W359" s="295"/>
      <c r="X359" s="295"/>
      <c r="Y359" s="295"/>
      <c r="Z359" s="295"/>
      <c r="AA359" s="295"/>
      <c r="AB359" s="295"/>
      <c r="AC359" s="295"/>
      <c r="AD359" s="295"/>
      <c r="AE359" s="295"/>
      <c r="AF359" s="295"/>
      <c r="AG359" s="295"/>
      <c r="AH359" s="295"/>
      <c r="AI359" s="296"/>
      <c r="AJ359" s="48"/>
    </row>
    <row r="360" ht="17.25" customHeight="1">
      <c r="A360" s="302"/>
      <c r="B360" s="303"/>
      <c r="C360" s="304"/>
      <c r="D360" s="292"/>
      <c r="E360" s="293"/>
      <c r="F360" s="293"/>
      <c r="G360" s="294"/>
      <c r="H360" s="294"/>
      <c r="I360" s="293"/>
      <c r="J360" s="293"/>
      <c r="K360" s="293"/>
      <c r="L360" s="295"/>
      <c r="M360" s="295"/>
      <c r="N360" s="294"/>
      <c r="O360" s="295"/>
      <c r="P360" s="295"/>
      <c r="Q360" s="295"/>
      <c r="R360" s="295"/>
      <c r="S360" s="295"/>
      <c r="T360" s="295"/>
      <c r="U360" s="295"/>
      <c r="V360" s="295"/>
      <c r="W360" s="295"/>
      <c r="X360" s="295"/>
      <c r="Y360" s="295"/>
      <c r="Z360" s="295"/>
      <c r="AA360" s="295"/>
      <c r="AB360" s="295"/>
      <c r="AC360" s="295"/>
      <c r="AD360" s="295"/>
      <c r="AE360" s="295"/>
      <c r="AF360" s="295"/>
      <c r="AG360" s="295"/>
      <c r="AH360" s="295"/>
      <c r="AI360" s="296"/>
      <c r="AJ360" s="48"/>
    </row>
    <row r="361" ht="17.25" customHeight="1">
      <c r="A361" s="302"/>
      <c r="B361" s="303"/>
      <c r="C361" s="304"/>
      <c r="D361" s="292"/>
      <c r="E361" s="293"/>
      <c r="F361" s="293"/>
      <c r="G361" s="294"/>
      <c r="H361" s="294"/>
      <c r="I361" s="293"/>
      <c r="J361" s="293"/>
      <c r="K361" s="293"/>
      <c r="L361" s="295"/>
      <c r="M361" s="295"/>
      <c r="N361" s="294"/>
      <c r="O361" s="295"/>
      <c r="P361" s="295"/>
      <c r="Q361" s="295"/>
      <c r="R361" s="295"/>
      <c r="S361" s="295"/>
      <c r="T361" s="295"/>
      <c r="U361" s="295"/>
      <c r="V361" s="295"/>
      <c r="W361" s="295"/>
      <c r="X361" s="295"/>
      <c r="Y361" s="295"/>
      <c r="Z361" s="295"/>
      <c r="AA361" s="295"/>
      <c r="AB361" s="295"/>
      <c r="AC361" s="295"/>
      <c r="AD361" s="295"/>
      <c r="AE361" s="295"/>
      <c r="AF361" s="295"/>
      <c r="AG361" s="295"/>
      <c r="AH361" s="295"/>
      <c r="AI361" s="296"/>
      <c r="AJ361" s="48"/>
    </row>
    <row r="362" ht="17.25" customHeight="1">
      <c r="A362" s="302"/>
      <c r="B362" s="303"/>
      <c r="C362" s="304"/>
      <c r="D362" s="292"/>
      <c r="E362" s="293"/>
      <c r="F362" s="293"/>
      <c r="G362" s="294"/>
      <c r="H362" s="294"/>
      <c r="I362" s="293"/>
      <c r="J362" s="293"/>
      <c r="K362" s="293"/>
      <c r="L362" s="295"/>
      <c r="M362" s="295"/>
      <c r="N362" s="294"/>
      <c r="O362" s="295"/>
      <c r="P362" s="295"/>
      <c r="Q362" s="295"/>
      <c r="R362" s="295"/>
      <c r="S362" s="295"/>
      <c r="T362" s="295"/>
      <c r="U362" s="295"/>
      <c r="V362" s="295"/>
      <c r="W362" s="295"/>
      <c r="X362" s="295"/>
      <c r="Y362" s="295"/>
      <c r="Z362" s="295"/>
      <c r="AA362" s="295"/>
      <c r="AB362" s="295"/>
      <c r="AC362" s="295"/>
      <c r="AD362" s="295"/>
      <c r="AE362" s="295"/>
      <c r="AF362" s="295"/>
      <c r="AG362" s="295"/>
      <c r="AH362" s="295"/>
      <c r="AI362" s="296"/>
      <c r="AJ362" s="48"/>
    </row>
    <row r="363" ht="17.25" customHeight="1">
      <c r="A363" s="302"/>
      <c r="B363" s="303"/>
      <c r="C363" s="304"/>
      <c r="D363" s="292"/>
      <c r="E363" s="293"/>
      <c r="F363" s="293"/>
      <c r="G363" s="294"/>
      <c r="H363" s="294"/>
      <c r="I363" s="293"/>
      <c r="J363" s="293"/>
      <c r="K363" s="293"/>
      <c r="L363" s="295"/>
      <c r="M363" s="295"/>
      <c r="N363" s="294"/>
      <c r="O363" s="295"/>
      <c r="P363" s="295"/>
      <c r="Q363" s="295"/>
      <c r="R363" s="295"/>
      <c r="S363" s="295"/>
      <c r="T363" s="295"/>
      <c r="U363" s="295"/>
      <c r="V363" s="295"/>
      <c r="W363" s="295"/>
      <c r="X363" s="295"/>
      <c r="Y363" s="295"/>
      <c r="Z363" s="295"/>
      <c r="AA363" s="295"/>
      <c r="AB363" s="295"/>
      <c r="AC363" s="295"/>
      <c r="AD363" s="295"/>
      <c r="AE363" s="295"/>
      <c r="AF363" s="295"/>
      <c r="AG363" s="295"/>
      <c r="AH363" s="295"/>
      <c r="AI363" s="296"/>
      <c r="AJ363" s="48"/>
    </row>
    <row r="364" ht="17.25" customHeight="1">
      <c r="A364" s="302"/>
      <c r="B364" s="303"/>
      <c r="C364" s="304"/>
      <c r="D364" s="292"/>
      <c r="E364" s="293"/>
      <c r="F364" s="293"/>
      <c r="G364" s="294"/>
      <c r="H364" s="294"/>
      <c r="I364" s="293"/>
      <c r="J364" s="293"/>
      <c r="K364" s="293"/>
      <c r="L364" s="295"/>
      <c r="M364" s="295"/>
      <c r="N364" s="294"/>
      <c r="O364" s="295"/>
      <c r="P364" s="295"/>
      <c r="Q364" s="295"/>
      <c r="R364" s="295"/>
      <c r="S364" s="295"/>
      <c r="T364" s="295"/>
      <c r="U364" s="295"/>
      <c r="V364" s="295"/>
      <c r="W364" s="295"/>
      <c r="X364" s="295"/>
      <c r="Y364" s="295"/>
      <c r="Z364" s="295"/>
      <c r="AA364" s="295"/>
      <c r="AB364" s="295"/>
      <c r="AC364" s="295"/>
      <c r="AD364" s="295"/>
      <c r="AE364" s="295"/>
      <c r="AF364" s="295"/>
      <c r="AG364" s="295"/>
      <c r="AH364" s="295"/>
      <c r="AI364" s="296"/>
      <c r="AJ364" s="48"/>
    </row>
    <row r="365" ht="17.25" customHeight="1">
      <c r="A365" s="302"/>
      <c r="B365" s="303"/>
      <c r="C365" s="304"/>
      <c r="D365" s="292"/>
      <c r="E365" s="293"/>
      <c r="F365" s="293"/>
      <c r="G365" s="294"/>
      <c r="H365" s="294"/>
      <c r="I365" s="293"/>
      <c r="J365" s="293"/>
      <c r="K365" s="293"/>
      <c r="L365" s="295"/>
      <c r="M365" s="295"/>
      <c r="N365" s="294"/>
      <c r="O365" s="295"/>
      <c r="P365" s="295"/>
      <c r="Q365" s="295"/>
      <c r="R365" s="295"/>
      <c r="S365" s="295"/>
      <c r="T365" s="295"/>
      <c r="U365" s="295"/>
      <c r="V365" s="295"/>
      <c r="W365" s="295"/>
      <c r="X365" s="295"/>
      <c r="Y365" s="295"/>
      <c r="Z365" s="295"/>
      <c r="AA365" s="295"/>
      <c r="AB365" s="295"/>
      <c r="AC365" s="295"/>
      <c r="AD365" s="295"/>
      <c r="AE365" s="295"/>
      <c r="AF365" s="295"/>
      <c r="AG365" s="295"/>
      <c r="AH365" s="295"/>
      <c r="AI365" s="296"/>
      <c r="AJ365" s="48"/>
    </row>
    <row r="366" ht="17.25" customHeight="1">
      <c r="A366" s="302"/>
      <c r="B366" s="303"/>
      <c r="C366" s="304"/>
      <c r="D366" s="292"/>
      <c r="E366" s="293"/>
      <c r="F366" s="293"/>
      <c r="G366" s="294"/>
      <c r="H366" s="294"/>
      <c r="I366" s="293"/>
      <c r="J366" s="293"/>
      <c r="K366" s="293"/>
      <c r="L366" s="295"/>
      <c r="M366" s="295"/>
      <c r="N366" s="294"/>
      <c r="O366" s="295"/>
      <c r="P366" s="295"/>
      <c r="Q366" s="295"/>
      <c r="R366" s="295"/>
      <c r="S366" s="295"/>
      <c r="T366" s="295"/>
      <c r="U366" s="295"/>
      <c r="V366" s="295"/>
      <c r="W366" s="295"/>
      <c r="X366" s="295"/>
      <c r="Y366" s="295"/>
      <c r="Z366" s="295"/>
      <c r="AA366" s="295"/>
      <c r="AB366" s="295"/>
      <c r="AC366" s="295"/>
      <c r="AD366" s="295"/>
      <c r="AE366" s="295"/>
      <c r="AF366" s="295"/>
      <c r="AG366" s="295"/>
      <c r="AH366" s="295"/>
      <c r="AI366" s="296"/>
      <c r="AJ366" s="48"/>
    </row>
    <row r="367" ht="17.25" customHeight="1">
      <c r="A367" s="302"/>
      <c r="B367" s="303"/>
      <c r="C367" s="304"/>
      <c r="D367" s="292"/>
      <c r="E367" s="293"/>
      <c r="F367" s="293"/>
      <c r="G367" s="294"/>
      <c r="H367" s="294"/>
      <c r="I367" s="293"/>
      <c r="J367" s="293"/>
      <c r="K367" s="293"/>
      <c r="L367" s="295"/>
      <c r="M367" s="295"/>
      <c r="N367" s="294"/>
      <c r="O367" s="295"/>
      <c r="P367" s="295"/>
      <c r="Q367" s="295"/>
      <c r="R367" s="295"/>
      <c r="S367" s="295"/>
      <c r="T367" s="295"/>
      <c r="U367" s="295"/>
      <c r="V367" s="295"/>
      <c r="W367" s="295"/>
      <c r="X367" s="295"/>
      <c r="Y367" s="295"/>
      <c r="Z367" s="295"/>
      <c r="AA367" s="295"/>
      <c r="AB367" s="295"/>
      <c r="AC367" s="295"/>
      <c r="AD367" s="295"/>
      <c r="AE367" s="295"/>
      <c r="AF367" s="295"/>
      <c r="AG367" s="295"/>
      <c r="AH367" s="295"/>
      <c r="AI367" s="296"/>
      <c r="AJ367" s="48"/>
    </row>
    <row r="368" ht="17.25" customHeight="1">
      <c r="A368" s="302"/>
      <c r="B368" s="303"/>
      <c r="C368" s="304"/>
      <c r="D368" s="292"/>
      <c r="E368" s="293"/>
      <c r="F368" s="293"/>
      <c r="G368" s="294"/>
      <c r="H368" s="294"/>
      <c r="I368" s="293"/>
      <c r="J368" s="293"/>
      <c r="K368" s="293"/>
      <c r="L368" s="295"/>
      <c r="M368" s="295"/>
      <c r="N368" s="294"/>
      <c r="O368" s="295"/>
      <c r="P368" s="295"/>
      <c r="Q368" s="295"/>
      <c r="R368" s="295"/>
      <c r="S368" s="295"/>
      <c r="T368" s="295"/>
      <c r="U368" s="295"/>
      <c r="V368" s="295"/>
      <c r="W368" s="295"/>
      <c r="X368" s="295"/>
      <c r="Y368" s="295"/>
      <c r="Z368" s="295"/>
      <c r="AA368" s="295"/>
      <c r="AB368" s="295"/>
      <c r="AC368" s="295"/>
      <c r="AD368" s="295"/>
      <c r="AE368" s="295"/>
      <c r="AF368" s="295"/>
      <c r="AG368" s="295"/>
      <c r="AH368" s="295"/>
      <c r="AI368" s="296"/>
      <c r="AJ368" s="48"/>
    </row>
    <row r="369" ht="17.25" customHeight="1">
      <c r="A369" s="302"/>
      <c r="B369" s="303"/>
      <c r="C369" s="304"/>
      <c r="D369" s="292"/>
      <c r="E369" s="293"/>
      <c r="F369" s="293"/>
      <c r="G369" s="294"/>
      <c r="H369" s="294"/>
      <c r="I369" s="293"/>
      <c r="J369" s="293"/>
      <c r="K369" s="293"/>
      <c r="L369" s="295"/>
      <c r="M369" s="295"/>
      <c r="N369" s="294"/>
      <c r="O369" s="295"/>
      <c r="P369" s="295"/>
      <c r="Q369" s="295"/>
      <c r="R369" s="295"/>
      <c r="S369" s="295"/>
      <c r="T369" s="295"/>
      <c r="U369" s="295"/>
      <c r="V369" s="295"/>
      <c r="W369" s="295"/>
      <c r="X369" s="295"/>
      <c r="Y369" s="295"/>
      <c r="Z369" s="295"/>
      <c r="AA369" s="295"/>
      <c r="AB369" s="295"/>
      <c r="AC369" s="295"/>
      <c r="AD369" s="295"/>
      <c r="AE369" s="295"/>
      <c r="AF369" s="295"/>
      <c r="AG369" s="295"/>
      <c r="AH369" s="295"/>
      <c r="AI369" s="296"/>
      <c r="AJ369" s="48"/>
    </row>
    <row r="370" ht="17.25" customHeight="1">
      <c r="A370" s="302"/>
      <c r="B370" s="303"/>
      <c r="C370" s="304"/>
      <c r="D370" s="292"/>
      <c r="E370" s="293"/>
      <c r="F370" s="293"/>
      <c r="G370" s="294"/>
      <c r="H370" s="294"/>
      <c r="I370" s="293"/>
      <c r="J370" s="293"/>
      <c r="K370" s="293"/>
      <c r="L370" s="295"/>
      <c r="M370" s="295"/>
      <c r="N370" s="294"/>
      <c r="O370" s="295"/>
      <c r="P370" s="295"/>
      <c r="Q370" s="295"/>
      <c r="R370" s="295"/>
      <c r="S370" s="295"/>
      <c r="T370" s="295"/>
      <c r="U370" s="295"/>
      <c r="V370" s="295"/>
      <c r="W370" s="295"/>
      <c r="X370" s="295"/>
      <c r="Y370" s="295"/>
      <c r="Z370" s="295"/>
      <c r="AA370" s="295"/>
      <c r="AB370" s="295"/>
      <c r="AC370" s="295"/>
      <c r="AD370" s="295"/>
      <c r="AE370" s="295"/>
      <c r="AF370" s="295"/>
      <c r="AG370" s="295"/>
      <c r="AH370" s="295"/>
      <c r="AI370" s="296"/>
      <c r="AJ370" s="48"/>
    </row>
    <row r="371" ht="17.25" customHeight="1">
      <c r="A371" s="302"/>
      <c r="B371" s="303"/>
      <c r="C371" s="304"/>
      <c r="D371" s="292"/>
      <c r="E371" s="293"/>
      <c r="F371" s="293"/>
      <c r="G371" s="294"/>
      <c r="H371" s="294"/>
      <c r="I371" s="293"/>
      <c r="J371" s="293"/>
      <c r="K371" s="293"/>
      <c r="L371" s="295"/>
      <c r="M371" s="295"/>
      <c r="N371" s="294"/>
      <c r="O371" s="295"/>
      <c r="P371" s="295"/>
      <c r="Q371" s="295"/>
      <c r="R371" s="295"/>
      <c r="S371" s="295"/>
      <c r="T371" s="295"/>
      <c r="U371" s="295"/>
      <c r="V371" s="295"/>
      <c r="W371" s="295"/>
      <c r="X371" s="295"/>
      <c r="Y371" s="295"/>
      <c r="Z371" s="295"/>
      <c r="AA371" s="295"/>
      <c r="AB371" s="295"/>
      <c r="AC371" s="295"/>
      <c r="AD371" s="295"/>
      <c r="AE371" s="295"/>
      <c r="AF371" s="295"/>
      <c r="AG371" s="295"/>
      <c r="AH371" s="295"/>
      <c r="AI371" s="296"/>
      <c r="AJ371" s="48"/>
    </row>
    <row r="372" ht="17.25" customHeight="1">
      <c r="A372" s="302"/>
      <c r="B372" s="303"/>
      <c r="C372" s="304"/>
      <c r="D372" s="292"/>
      <c r="E372" s="293"/>
      <c r="F372" s="293"/>
      <c r="G372" s="294"/>
      <c r="H372" s="294"/>
      <c r="I372" s="293"/>
      <c r="J372" s="293"/>
      <c r="K372" s="293"/>
      <c r="L372" s="295"/>
      <c r="M372" s="295"/>
      <c r="N372" s="294"/>
      <c r="O372" s="295"/>
      <c r="P372" s="295"/>
      <c r="Q372" s="295"/>
      <c r="R372" s="295"/>
      <c r="S372" s="295"/>
      <c r="T372" s="295"/>
      <c r="U372" s="295"/>
      <c r="V372" s="295"/>
      <c r="W372" s="295"/>
      <c r="X372" s="295"/>
      <c r="Y372" s="295"/>
      <c r="Z372" s="295"/>
      <c r="AA372" s="295"/>
      <c r="AB372" s="295"/>
      <c r="AC372" s="295"/>
      <c r="AD372" s="295"/>
      <c r="AE372" s="295"/>
      <c r="AF372" s="295"/>
      <c r="AG372" s="295"/>
      <c r="AH372" s="295"/>
      <c r="AI372" s="296"/>
      <c r="AJ372" s="48"/>
    </row>
    <row r="373" ht="17.25" customHeight="1">
      <c r="A373" s="302"/>
      <c r="B373" s="303"/>
      <c r="C373" s="304"/>
      <c r="D373" s="292"/>
      <c r="E373" s="293"/>
      <c r="F373" s="293"/>
      <c r="G373" s="294"/>
      <c r="H373" s="294"/>
      <c r="I373" s="293"/>
      <c r="J373" s="293"/>
      <c r="K373" s="293"/>
      <c r="L373" s="295"/>
      <c r="M373" s="295"/>
      <c r="N373" s="294"/>
      <c r="O373" s="295"/>
      <c r="P373" s="295"/>
      <c r="Q373" s="295"/>
      <c r="R373" s="295"/>
      <c r="S373" s="295"/>
      <c r="T373" s="295"/>
      <c r="U373" s="295"/>
      <c r="V373" s="295"/>
      <c r="W373" s="295"/>
      <c r="X373" s="295"/>
      <c r="Y373" s="295"/>
      <c r="Z373" s="295"/>
      <c r="AA373" s="295"/>
      <c r="AB373" s="295"/>
      <c r="AC373" s="295"/>
      <c r="AD373" s="295"/>
      <c r="AE373" s="295"/>
      <c r="AF373" s="295"/>
      <c r="AG373" s="295"/>
      <c r="AH373" s="295"/>
      <c r="AI373" s="296"/>
      <c r="AJ373" s="48"/>
    </row>
    <row r="374" ht="17.25" customHeight="1">
      <c r="A374" s="302"/>
      <c r="B374" s="303"/>
      <c r="C374" s="304"/>
      <c r="D374" s="292"/>
      <c r="E374" s="293"/>
      <c r="F374" s="293"/>
      <c r="G374" s="294"/>
      <c r="H374" s="294"/>
      <c r="I374" s="293"/>
      <c r="J374" s="293"/>
      <c r="K374" s="293"/>
      <c r="L374" s="295"/>
      <c r="M374" s="295"/>
      <c r="N374" s="294"/>
      <c r="O374" s="295"/>
      <c r="P374" s="295"/>
      <c r="Q374" s="295"/>
      <c r="R374" s="295"/>
      <c r="S374" s="295"/>
      <c r="T374" s="295"/>
      <c r="U374" s="295"/>
      <c r="V374" s="295"/>
      <c r="W374" s="295"/>
      <c r="X374" s="295"/>
      <c r="Y374" s="295"/>
      <c r="Z374" s="295"/>
      <c r="AA374" s="295"/>
      <c r="AB374" s="295"/>
      <c r="AC374" s="295"/>
      <c r="AD374" s="295"/>
      <c r="AE374" s="295"/>
      <c r="AF374" s="295"/>
      <c r="AG374" s="295"/>
      <c r="AH374" s="295"/>
      <c r="AI374" s="296"/>
      <c r="AJ374" s="48"/>
    </row>
    <row r="375" ht="17.25" customHeight="1">
      <c r="A375" s="302"/>
      <c r="B375" s="303"/>
      <c r="C375" s="304"/>
      <c r="D375" s="292"/>
      <c r="E375" s="293"/>
      <c r="F375" s="293"/>
      <c r="G375" s="294"/>
      <c r="H375" s="294"/>
      <c r="I375" s="293"/>
      <c r="J375" s="293"/>
      <c r="K375" s="293"/>
      <c r="L375" s="295"/>
      <c r="M375" s="295"/>
      <c r="N375" s="294"/>
      <c r="O375" s="295"/>
      <c r="P375" s="295"/>
      <c r="Q375" s="295"/>
      <c r="R375" s="295"/>
      <c r="S375" s="295"/>
      <c r="T375" s="295"/>
      <c r="U375" s="295"/>
      <c r="V375" s="295"/>
      <c r="W375" s="295"/>
      <c r="X375" s="295"/>
      <c r="Y375" s="295"/>
      <c r="Z375" s="295"/>
      <c r="AA375" s="295"/>
      <c r="AB375" s="295"/>
      <c r="AC375" s="295"/>
      <c r="AD375" s="295"/>
      <c r="AE375" s="295"/>
      <c r="AF375" s="295"/>
      <c r="AG375" s="295"/>
      <c r="AH375" s="295"/>
      <c r="AI375" s="296"/>
      <c r="AJ375" s="48"/>
    </row>
    <row r="376" ht="17.25" customHeight="1">
      <c r="A376" s="302"/>
      <c r="B376" s="303"/>
      <c r="C376" s="304"/>
      <c r="D376" s="292"/>
      <c r="E376" s="293"/>
      <c r="F376" s="293"/>
      <c r="G376" s="294"/>
      <c r="H376" s="294"/>
      <c r="I376" s="293"/>
      <c r="J376" s="293"/>
      <c r="K376" s="293"/>
      <c r="L376" s="295"/>
      <c r="M376" s="295"/>
      <c r="N376" s="294"/>
      <c r="O376" s="295"/>
      <c r="P376" s="295"/>
      <c r="Q376" s="295"/>
      <c r="R376" s="295"/>
      <c r="S376" s="295"/>
      <c r="T376" s="295"/>
      <c r="U376" s="295"/>
      <c r="V376" s="295"/>
      <c r="W376" s="295"/>
      <c r="X376" s="295"/>
      <c r="Y376" s="295"/>
      <c r="Z376" s="295"/>
      <c r="AA376" s="295"/>
      <c r="AB376" s="295"/>
      <c r="AC376" s="295"/>
      <c r="AD376" s="295"/>
      <c r="AE376" s="295"/>
      <c r="AF376" s="295"/>
      <c r="AG376" s="295"/>
      <c r="AH376" s="295"/>
      <c r="AI376" s="296"/>
      <c r="AJ376" s="48"/>
    </row>
    <row r="377" ht="17.25" customHeight="1">
      <c r="A377" s="302"/>
      <c r="B377" s="303"/>
      <c r="C377" s="304"/>
      <c r="D377" s="292"/>
      <c r="E377" s="293"/>
      <c r="F377" s="293"/>
      <c r="G377" s="294"/>
      <c r="H377" s="294"/>
      <c r="I377" s="293"/>
      <c r="J377" s="293"/>
      <c r="K377" s="293"/>
      <c r="L377" s="295"/>
      <c r="M377" s="295"/>
      <c r="N377" s="294"/>
      <c r="O377" s="295"/>
      <c r="P377" s="295"/>
      <c r="Q377" s="295"/>
      <c r="R377" s="295"/>
      <c r="S377" s="295"/>
      <c r="T377" s="295"/>
      <c r="U377" s="295"/>
      <c r="V377" s="295"/>
      <c r="W377" s="295"/>
      <c r="X377" s="295"/>
      <c r="Y377" s="295"/>
      <c r="Z377" s="295"/>
      <c r="AA377" s="295"/>
      <c r="AB377" s="295"/>
      <c r="AC377" s="295"/>
      <c r="AD377" s="295"/>
      <c r="AE377" s="295"/>
      <c r="AF377" s="295"/>
      <c r="AG377" s="295"/>
      <c r="AH377" s="295"/>
      <c r="AI377" s="296"/>
      <c r="AJ377" s="48"/>
    </row>
    <row r="378" ht="17.25" customHeight="1">
      <c r="A378" s="302"/>
      <c r="B378" s="303"/>
      <c r="C378" s="304"/>
      <c r="D378" s="292"/>
      <c r="E378" s="293"/>
      <c r="F378" s="293"/>
      <c r="G378" s="294"/>
      <c r="H378" s="294"/>
      <c r="I378" s="293"/>
      <c r="J378" s="293"/>
      <c r="K378" s="293"/>
      <c r="L378" s="295"/>
      <c r="M378" s="295"/>
      <c r="N378" s="294"/>
      <c r="O378" s="295"/>
      <c r="P378" s="295"/>
      <c r="Q378" s="295"/>
      <c r="R378" s="295"/>
      <c r="S378" s="295"/>
      <c r="T378" s="295"/>
      <c r="U378" s="295"/>
      <c r="V378" s="295"/>
      <c r="W378" s="295"/>
      <c r="X378" s="295"/>
      <c r="Y378" s="295"/>
      <c r="Z378" s="295"/>
      <c r="AA378" s="295"/>
      <c r="AB378" s="295"/>
      <c r="AC378" s="295"/>
      <c r="AD378" s="295"/>
      <c r="AE378" s="295"/>
      <c r="AF378" s="295"/>
      <c r="AG378" s="295"/>
      <c r="AH378" s="295"/>
      <c r="AI378" s="296"/>
      <c r="AJ378" s="48"/>
    </row>
    <row r="379" ht="17.25" customHeight="1">
      <c r="A379" s="302"/>
      <c r="B379" s="303"/>
      <c r="C379" s="304"/>
      <c r="D379" s="292"/>
      <c r="E379" s="293"/>
      <c r="F379" s="293"/>
      <c r="G379" s="294"/>
      <c r="H379" s="294"/>
      <c r="I379" s="293"/>
      <c r="J379" s="293"/>
      <c r="K379" s="293"/>
      <c r="L379" s="295"/>
      <c r="M379" s="295"/>
      <c r="N379" s="294"/>
      <c r="O379" s="295"/>
      <c r="P379" s="295"/>
      <c r="Q379" s="295"/>
      <c r="R379" s="295"/>
      <c r="S379" s="295"/>
      <c r="T379" s="295"/>
      <c r="U379" s="295"/>
      <c r="V379" s="295"/>
      <c r="W379" s="295"/>
      <c r="X379" s="295"/>
      <c r="Y379" s="295"/>
      <c r="Z379" s="295"/>
      <c r="AA379" s="295"/>
      <c r="AB379" s="295"/>
      <c r="AC379" s="295"/>
      <c r="AD379" s="295"/>
      <c r="AE379" s="295"/>
      <c r="AF379" s="295"/>
      <c r="AG379" s="295"/>
      <c r="AH379" s="295"/>
      <c r="AI379" s="296"/>
      <c r="AJ379" s="48"/>
    </row>
    <row r="380" ht="17.25" customHeight="1">
      <c r="A380" s="302"/>
      <c r="B380" s="303"/>
      <c r="C380" s="304"/>
      <c r="D380" s="292"/>
      <c r="E380" s="293"/>
      <c r="F380" s="293"/>
      <c r="G380" s="294"/>
      <c r="H380" s="294"/>
      <c r="I380" s="293"/>
      <c r="J380" s="293"/>
      <c r="K380" s="293"/>
      <c r="L380" s="295"/>
      <c r="M380" s="295"/>
      <c r="N380" s="294"/>
      <c r="O380" s="295"/>
      <c r="P380" s="295"/>
      <c r="Q380" s="295"/>
      <c r="R380" s="295"/>
      <c r="S380" s="295"/>
      <c r="T380" s="295"/>
      <c r="U380" s="295"/>
      <c r="V380" s="295"/>
      <c r="W380" s="295"/>
      <c r="X380" s="295"/>
      <c r="Y380" s="295"/>
      <c r="Z380" s="295"/>
      <c r="AA380" s="295"/>
      <c r="AB380" s="295"/>
      <c r="AC380" s="295"/>
      <c r="AD380" s="295"/>
      <c r="AE380" s="295"/>
      <c r="AF380" s="295"/>
      <c r="AG380" s="295"/>
      <c r="AH380" s="295"/>
      <c r="AI380" s="296"/>
      <c r="AJ380" s="48"/>
    </row>
    <row r="381" ht="17.25" customHeight="1">
      <c r="A381" s="302"/>
      <c r="B381" s="303"/>
      <c r="C381" s="304"/>
      <c r="D381" s="292"/>
      <c r="E381" s="293"/>
      <c r="F381" s="293"/>
      <c r="G381" s="294"/>
      <c r="H381" s="294"/>
      <c r="I381" s="293"/>
      <c r="J381" s="293"/>
      <c r="K381" s="293"/>
      <c r="L381" s="295"/>
      <c r="M381" s="295"/>
      <c r="N381" s="294"/>
      <c r="O381" s="295"/>
      <c r="P381" s="295"/>
      <c r="Q381" s="295"/>
      <c r="R381" s="295"/>
      <c r="S381" s="295"/>
      <c r="T381" s="295"/>
      <c r="U381" s="295"/>
      <c r="V381" s="295"/>
      <c r="W381" s="295"/>
      <c r="X381" s="295"/>
      <c r="Y381" s="295"/>
      <c r="Z381" s="295"/>
      <c r="AA381" s="295"/>
      <c r="AB381" s="295"/>
      <c r="AC381" s="295"/>
      <c r="AD381" s="295"/>
      <c r="AE381" s="295"/>
      <c r="AF381" s="295"/>
      <c r="AG381" s="295"/>
      <c r="AH381" s="295"/>
      <c r="AI381" s="296"/>
      <c r="AJ381" s="48"/>
    </row>
    <row r="382" ht="17.25" customHeight="1">
      <c r="A382" s="302"/>
      <c r="B382" s="303"/>
      <c r="C382" s="304"/>
      <c r="D382" s="292"/>
      <c r="E382" s="293"/>
      <c r="F382" s="293"/>
      <c r="G382" s="294"/>
      <c r="H382" s="294"/>
      <c r="I382" s="293"/>
      <c r="J382" s="293"/>
      <c r="K382" s="293"/>
      <c r="L382" s="295"/>
      <c r="M382" s="295"/>
      <c r="N382" s="294"/>
      <c r="O382" s="295"/>
      <c r="P382" s="295"/>
      <c r="Q382" s="295"/>
      <c r="R382" s="295"/>
      <c r="S382" s="295"/>
      <c r="T382" s="295"/>
      <c r="U382" s="295"/>
      <c r="V382" s="295"/>
      <c r="W382" s="295"/>
      <c r="X382" s="295"/>
      <c r="Y382" s="295"/>
      <c r="Z382" s="295"/>
      <c r="AA382" s="295"/>
      <c r="AB382" s="295"/>
      <c r="AC382" s="295"/>
      <c r="AD382" s="295"/>
      <c r="AE382" s="295"/>
      <c r="AF382" s="295"/>
      <c r="AG382" s="295"/>
      <c r="AH382" s="295"/>
      <c r="AI382" s="296"/>
      <c r="AJ382" s="48"/>
    </row>
    <row r="383" ht="17.25" customHeight="1">
      <c r="A383" s="302"/>
      <c r="B383" s="303"/>
      <c r="C383" s="304"/>
      <c r="D383" s="292"/>
      <c r="E383" s="293"/>
      <c r="F383" s="293"/>
      <c r="G383" s="294"/>
      <c r="H383" s="294"/>
      <c r="I383" s="293"/>
      <c r="J383" s="293"/>
      <c r="K383" s="293"/>
      <c r="L383" s="295"/>
      <c r="M383" s="295"/>
      <c r="N383" s="294"/>
      <c r="O383" s="295"/>
      <c r="P383" s="295"/>
      <c r="Q383" s="295"/>
      <c r="R383" s="295"/>
      <c r="S383" s="295"/>
      <c r="T383" s="295"/>
      <c r="U383" s="295"/>
      <c r="V383" s="295"/>
      <c r="W383" s="295"/>
      <c r="X383" s="295"/>
      <c r="Y383" s="295"/>
      <c r="Z383" s="295"/>
      <c r="AA383" s="295"/>
      <c r="AB383" s="295"/>
      <c r="AC383" s="295"/>
      <c r="AD383" s="295"/>
      <c r="AE383" s="295"/>
      <c r="AF383" s="295"/>
      <c r="AG383" s="295"/>
      <c r="AH383" s="295"/>
      <c r="AI383" s="296"/>
      <c r="AJ383" s="48"/>
    </row>
    <row r="384" ht="17.25" customHeight="1">
      <c r="A384" s="302"/>
      <c r="B384" s="303"/>
      <c r="C384" s="304"/>
      <c r="D384" s="292"/>
      <c r="E384" s="293"/>
      <c r="F384" s="293"/>
      <c r="G384" s="294"/>
      <c r="H384" s="294"/>
      <c r="I384" s="293"/>
      <c r="J384" s="293"/>
      <c r="K384" s="293"/>
      <c r="L384" s="295"/>
      <c r="M384" s="295"/>
      <c r="N384" s="294"/>
      <c r="O384" s="295"/>
      <c r="P384" s="295"/>
      <c r="Q384" s="295"/>
      <c r="R384" s="295"/>
      <c r="S384" s="295"/>
      <c r="T384" s="295"/>
      <c r="U384" s="295"/>
      <c r="V384" s="295"/>
      <c r="W384" s="295"/>
      <c r="X384" s="295"/>
      <c r="Y384" s="295"/>
      <c r="Z384" s="295"/>
      <c r="AA384" s="295"/>
      <c r="AB384" s="295"/>
      <c r="AC384" s="295"/>
      <c r="AD384" s="295"/>
      <c r="AE384" s="295"/>
      <c r="AF384" s="295"/>
      <c r="AG384" s="295"/>
      <c r="AH384" s="295"/>
      <c r="AI384" s="296"/>
      <c r="AJ384" s="48"/>
    </row>
    <row r="385" ht="17.25" customHeight="1">
      <c r="A385" s="302"/>
      <c r="B385" s="303"/>
      <c r="C385" s="304"/>
      <c r="D385" s="292"/>
      <c r="E385" s="293"/>
      <c r="F385" s="293"/>
      <c r="G385" s="294"/>
      <c r="H385" s="294"/>
      <c r="I385" s="293"/>
      <c r="J385" s="293"/>
      <c r="K385" s="293"/>
      <c r="L385" s="295"/>
      <c r="M385" s="295"/>
      <c r="N385" s="294"/>
      <c r="O385" s="295"/>
      <c r="P385" s="295"/>
      <c r="Q385" s="295"/>
      <c r="R385" s="295"/>
      <c r="S385" s="295"/>
      <c r="T385" s="295"/>
      <c r="U385" s="295"/>
      <c r="V385" s="295"/>
      <c r="W385" s="295"/>
      <c r="X385" s="295"/>
      <c r="Y385" s="295"/>
      <c r="Z385" s="295"/>
      <c r="AA385" s="295"/>
      <c r="AB385" s="295"/>
      <c r="AC385" s="295"/>
      <c r="AD385" s="295"/>
      <c r="AE385" s="295"/>
      <c r="AF385" s="295"/>
      <c r="AG385" s="295"/>
      <c r="AH385" s="295"/>
      <c r="AI385" s="296"/>
      <c r="AJ385" s="48"/>
    </row>
    <row r="386" ht="17.25" customHeight="1">
      <c r="A386" s="302"/>
      <c r="B386" s="303"/>
      <c r="C386" s="304"/>
      <c r="D386" s="292"/>
      <c r="E386" s="293"/>
      <c r="F386" s="293"/>
      <c r="G386" s="294"/>
      <c r="H386" s="294"/>
      <c r="I386" s="293"/>
      <c r="J386" s="293"/>
      <c r="K386" s="293"/>
      <c r="L386" s="295"/>
      <c r="M386" s="295"/>
      <c r="N386" s="294"/>
      <c r="O386" s="295"/>
      <c r="P386" s="295"/>
      <c r="Q386" s="295"/>
      <c r="R386" s="295"/>
      <c r="S386" s="295"/>
      <c r="T386" s="295"/>
      <c r="U386" s="295"/>
      <c r="V386" s="295"/>
      <c r="W386" s="295"/>
      <c r="X386" s="295"/>
      <c r="Y386" s="295"/>
      <c r="Z386" s="295"/>
      <c r="AA386" s="295"/>
      <c r="AB386" s="295"/>
      <c r="AC386" s="295"/>
      <c r="AD386" s="295"/>
      <c r="AE386" s="295"/>
      <c r="AF386" s="295"/>
      <c r="AG386" s="295"/>
      <c r="AH386" s="295"/>
      <c r="AI386" s="296"/>
      <c r="AJ386" s="48"/>
    </row>
    <row r="387" ht="17.25" customHeight="1">
      <c r="A387" s="302"/>
      <c r="B387" s="303"/>
      <c r="C387" s="304"/>
      <c r="D387" s="292"/>
      <c r="E387" s="293"/>
      <c r="F387" s="293"/>
      <c r="G387" s="294"/>
      <c r="H387" s="294"/>
      <c r="I387" s="293"/>
      <c r="J387" s="293"/>
      <c r="K387" s="293"/>
      <c r="L387" s="295"/>
      <c r="M387" s="295"/>
      <c r="N387" s="294"/>
      <c r="O387" s="295"/>
      <c r="P387" s="295"/>
      <c r="Q387" s="295"/>
      <c r="R387" s="295"/>
      <c r="S387" s="295"/>
      <c r="T387" s="295"/>
      <c r="U387" s="295"/>
      <c r="V387" s="295"/>
      <c r="W387" s="295"/>
      <c r="X387" s="295"/>
      <c r="Y387" s="295"/>
      <c r="Z387" s="295"/>
      <c r="AA387" s="295"/>
      <c r="AB387" s="295"/>
      <c r="AC387" s="295"/>
      <c r="AD387" s="295"/>
      <c r="AE387" s="295"/>
      <c r="AF387" s="295"/>
      <c r="AG387" s="295"/>
      <c r="AH387" s="295"/>
      <c r="AI387" s="296"/>
      <c r="AJ387" s="48"/>
    </row>
    <row r="388" ht="17.25" customHeight="1">
      <c r="A388" s="302"/>
      <c r="B388" s="303"/>
      <c r="C388" s="304"/>
      <c r="D388" s="292"/>
      <c r="E388" s="293"/>
      <c r="F388" s="293"/>
      <c r="G388" s="294"/>
      <c r="H388" s="294"/>
      <c r="I388" s="293"/>
      <c r="J388" s="293"/>
      <c r="K388" s="293"/>
      <c r="L388" s="295"/>
      <c r="M388" s="295"/>
      <c r="N388" s="294"/>
      <c r="O388" s="295"/>
      <c r="P388" s="295"/>
      <c r="Q388" s="295"/>
      <c r="R388" s="295"/>
      <c r="S388" s="295"/>
      <c r="T388" s="295"/>
      <c r="U388" s="295"/>
      <c r="V388" s="295"/>
      <c r="W388" s="295"/>
      <c r="X388" s="295"/>
      <c r="Y388" s="295"/>
      <c r="Z388" s="295"/>
      <c r="AA388" s="295"/>
      <c r="AB388" s="295"/>
      <c r="AC388" s="295"/>
      <c r="AD388" s="295"/>
      <c r="AE388" s="295"/>
      <c r="AF388" s="295"/>
      <c r="AG388" s="295"/>
      <c r="AH388" s="295"/>
      <c r="AI388" s="296"/>
      <c r="AJ388" s="48"/>
    </row>
    <row r="389" ht="17.25" customHeight="1">
      <c r="A389" s="302"/>
      <c r="B389" s="303"/>
      <c r="C389" s="304"/>
      <c r="D389" s="292"/>
      <c r="E389" s="293"/>
      <c r="F389" s="293"/>
      <c r="G389" s="294"/>
      <c r="H389" s="294"/>
      <c r="I389" s="293"/>
      <c r="J389" s="293"/>
      <c r="K389" s="293"/>
      <c r="L389" s="295"/>
      <c r="M389" s="295"/>
      <c r="N389" s="294"/>
      <c r="O389" s="295"/>
      <c r="P389" s="295"/>
      <c r="Q389" s="295"/>
      <c r="R389" s="295"/>
      <c r="S389" s="295"/>
      <c r="T389" s="295"/>
      <c r="U389" s="295"/>
      <c r="V389" s="295"/>
      <c r="W389" s="295"/>
      <c r="X389" s="295"/>
      <c r="Y389" s="295"/>
      <c r="Z389" s="295"/>
      <c r="AA389" s="295"/>
      <c r="AB389" s="295"/>
      <c r="AC389" s="295"/>
      <c r="AD389" s="295"/>
      <c r="AE389" s="295"/>
      <c r="AF389" s="295"/>
      <c r="AG389" s="295"/>
      <c r="AH389" s="295"/>
      <c r="AI389" s="296"/>
      <c r="AJ389" s="48"/>
    </row>
    <row r="390" ht="17.25" customHeight="1">
      <c r="A390" s="302"/>
      <c r="B390" s="303"/>
      <c r="C390" s="304"/>
      <c r="D390" s="292"/>
      <c r="E390" s="293"/>
      <c r="F390" s="293"/>
      <c r="G390" s="294"/>
      <c r="H390" s="294"/>
      <c r="I390" s="293"/>
      <c r="J390" s="293"/>
      <c r="K390" s="293"/>
      <c r="L390" s="295"/>
      <c r="M390" s="295"/>
      <c r="N390" s="294"/>
      <c r="O390" s="295"/>
      <c r="P390" s="295"/>
      <c r="Q390" s="295"/>
      <c r="R390" s="295"/>
      <c r="S390" s="295"/>
      <c r="T390" s="295"/>
      <c r="U390" s="295"/>
      <c r="V390" s="295"/>
      <c r="W390" s="295"/>
      <c r="X390" s="295"/>
      <c r="Y390" s="295"/>
      <c r="Z390" s="295"/>
      <c r="AA390" s="295"/>
      <c r="AB390" s="295"/>
      <c r="AC390" s="295"/>
      <c r="AD390" s="295"/>
      <c r="AE390" s="295"/>
      <c r="AF390" s="295"/>
      <c r="AG390" s="295"/>
      <c r="AH390" s="295"/>
      <c r="AI390" s="296"/>
      <c r="AJ390" s="48"/>
    </row>
    <row r="391" ht="17.25" customHeight="1">
      <c r="A391" s="302"/>
      <c r="B391" s="303"/>
      <c r="C391" s="304"/>
      <c r="D391" s="292"/>
      <c r="E391" s="293"/>
      <c r="F391" s="293"/>
      <c r="G391" s="294"/>
      <c r="H391" s="294"/>
      <c r="I391" s="293"/>
      <c r="J391" s="293"/>
      <c r="K391" s="293"/>
      <c r="L391" s="295"/>
      <c r="M391" s="295"/>
      <c r="N391" s="294"/>
      <c r="O391" s="295"/>
      <c r="P391" s="295"/>
      <c r="Q391" s="295"/>
      <c r="R391" s="295"/>
      <c r="S391" s="295"/>
      <c r="T391" s="295"/>
      <c r="U391" s="295"/>
      <c r="V391" s="295"/>
      <c r="W391" s="295"/>
      <c r="X391" s="295"/>
      <c r="Y391" s="295"/>
      <c r="Z391" s="295"/>
      <c r="AA391" s="295"/>
      <c r="AB391" s="295"/>
      <c r="AC391" s="295"/>
      <c r="AD391" s="295"/>
      <c r="AE391" s="295"/>
      <c r="AF391" s="295"/>
      <c r="AG391" s="295"/>
      <c r="AH391" s="295"/>
      <c r="AI391" s="296"/>
      <c r="AJ391" s="48"/>
    </row>
    <row r="392" ht="17.25" customHeight="1">
      <c r="A392" s="302"/>
      <c r="B392" s="303"/>
      <c r="C392" s="304"/>
      <c r="D392" s="292"/>
      <c r="E392" s="293"/>
      <c r="F392" s="293"/>
      <c r="G392" s="294"/>
      <c r="H392" s="294"/>
      <c r="I392" s="293"/>
      <c r="J392" s="293"/>
      <c r="K392" s="293"/>
      <c r="L392" s="295"/>
      <c r="M392" s="295"/>
      <c r="N392" s="294"/>
      <c r="O392" s="295"/>
      <c r="P392" s="295"/>
      <c r="Q392" s="295"/>
      <c r="R392" s="295"/>
      <c r="S392" s="295"/>
      <c r="T392" s="295"/>
      <c r="U392" s="295"/>
      <c r="V392" s="295"/>
      <c r="W392" s="295"/>
      <c r="X392" s="295"/>
      <c r="Y392" s="295"/>
      <c r="Z392" s="295"/>
      <c r="AA392" s="295"/>
      <c r="AB392" s="295"/>
      <c r="AC392" s="295"/>
      <c r="AD392" s="295"/>
      <c r="AE392" s="295"/>
      <c r="AF392" s="295"/>
      <c r="AG392" s="295"/>
      <c r="AH392" s="295"/>
      <c r="AI392" s="296"/>
      <c r="AJ392" s="48"/>
    </row>
    <row r="393" ht="17.25" customHeight="1">
      <c r="A393" s="302"/>
      <c r="B393" s="303"/>
      <c r="C393" s="304"/>
      <c r="D393" s="292"/>
      <c r="E393" s="293"/>
      <c r="F393" s="293"/>
      <c r="G393" s="294"/>
      <c r="H393" s="294"/>
      <c r="I393" s="293"/>
      <c r="J393" s="293"/>
      <c r="K393" s="293"/>
      <c r="L393" s="295"/>
      <c r="M393" s="295"/>
      <c r="N393" s="294"/>
      <c r="O393" s="295"/>
      <c r="P393" s="295"/>
      <c r="Q393" s="295"/>
      <c r="R393" s="295"/>
      <c r="S393" s="295"/>
      <c r="T393" s="295"/>
      <c r="U393" s="295"/>
      <c r="V393" s="295"/>
      <c r="W393" s="295"/>
      <c r="X393" s="295"/>
      <c r="Y393" s="295"/>
      <c r="Z393" s="295"/>
      <c r="AA393" s="295"/>
      <c r="AB393" s="295"/>
      <c r="AC393" s="295"/>
      <c r="AD393" s="295"/>
      <c r="AE393" s="295"/>
      <c r="AF393" s="295"/>
      <c r="AG393" s="295"/>
      <c r="AH393" s="295"/>
      <c r="AI393" s="296"/>
      <c r="AJ393" s="48"/>
    </row>
    <row r="394" ht="17.25" customHeight="1">
      <c r="A394" s="302"/>
      <c r="B394" s="303"/>
      <c r="C394" s="304"/>
      <c r="D394" s="292"/>
      <c r="E394" s="293"/>
      <c r="F394" s="293"/>
      <c r="G394" s="294"/>
      <c r="H394" s="294"/>
      <c r="I394" s="293"/>
      <c r="J394" s="293"/>
      <c r="K394" s="293"/>
      <c r="L394" s="295"/>
      <c r="M394" s="295"/>
      <c r="N394" s="294"/>
      <c r="O394" s="295"/>
      <c r="P394" s="295"/>
      <c r="Q394" s="295"/>
      <c r="R394" s="295"/>
      <c r="S394" s="295"/>
      <c r="T394" s="295"/>
      <c r="U394" s="295"/>
      <c r="V394" s="295"/>
      <c r="W394" s="295"/>
      <c r="X394" s="295"/>
      <c r="Y394" s="295"/>
      <c r="Z394" s="295"/>
      <c r="AA394" s="295"/>
      <c r="AB394" s="295"/>
      <c r="AC394" s="295"/>
      <c r="AD394" s="295"/>
      <c r="AE394" s="295"/>
      <c r="AF394" s="295"/>
      <c r="AG394" s="295"/>
      <c r="AH394" s="295"/>
      <c r="AI394" s="296"/>
      <c r="AJ394" s="48"/>
    </row>
    <row r="395" ht="17.25" customHeight="1">
      <c r="A395" s="302"/>
      <c r="B395" s="303"/>
      <c r="C395" s="304"/>
      <c r="D395" s="292"/>
      <c r="E395" s="293"/>
      <c r="F395" s="293"/>
      <c r="G395" s="294"/>
      <c r="H395" s="294"/>
      <c r="I395" s="293"/>
      <c r="J395" s="293"/>
      <c r="K395" s="293"/>
      <c r="L395" s="295"/>
      <c r="M395" s="295"/>
      <c r="N395" s="294"/>
      <c r="O395" s="295"/>
      <c r="P395" s="295"/>
      <c r="Q395" s="295"/>
      <c r="R395" s="295"/>
      <c r="S395" s="295"/>
      <c r="T395" s="295"/>
      <c r="U395" s="295"/>
      <c r="V395" s="295"/>
      <c r="W395" s="295"/>
      <c r="X395" s="295"/>
      <c r="Y395" s="295"/>
      <c r="Z395" s="295"/>
      <c r="AA395" s="295"/>
      <c r="AB395" s="295"/>
      <c r="AC395" s="295"/>
      <c r="AD395" s="295"/>
      <c r="AE395" s="295"/>
      <c r="AF395" s="295"/>
      <c r="AG395" s="295"/>
      <c r="AH395" s="295"/>
      <c r="AI395" s="296"/>
      <c r="AJ395" s="48"/>
    </row>
    <row r="396" ht="17.25" customHeight="1">
      <c r="A396" s="302"/>
      <c r="B396" s="303"/>
      <c r="C396" s="304"/>
      <c r="D396" s="292"/>
      <c r="E396" s="293"/>
      <c r="F396" s="293"/>
      <c r="G396" s="294"/>
      <c r="H396" s="294"/>
      <c r="I396" s="293"/>
      <c r="J396" s="293"/>
      <c r="K396" s="293"/>
      <c r="L396" s="295"/>
      <c r="M396" s="295"/>
      <c r="N396" s="294"/>
      <c r="O396" s="295"/>
      <c r="P396" s="295"/>
      <c r="Q396" s="295"/>
      <c r="R396" s="295"/>
      <c r="S396" s="295"/>
      <c r="T396" s="295"/>
      <c r="U396" s="295"/>
      <c r="V396" s="295"/>
      <c r="W396" s="295"/>
      <c r="X396" s="295"/>
      <c r="Y396" s="295"/>
      <c r="Z396" s="295"/>
      <c r="AA396" s="295"/>
      <c r="AB396" s="295"/>
      <c r="AC396" s="295"/>
      <c r="AD396" s="295"/>
      <c r="AE396" s="295"/>
      <c r="AF396" s="295"/>
      <c r="AG396" s="295"/>
      <c r="AH396" s="295"/>
      <c r="AI396" s="296"/>
      <c r="AJ396" s="48"/>
    </row>
    <row r="397" ht="17.25" customHeight="1">
      <c r="A397" s="302"/>
      <c r="B397" s="303"/>
      <c r="C397" s="304"/>
      <c r="D397" s="292"/>
      <c r="E397" s="293"/>
      <c r="F397" s="293"/>
      <c r="G397" s="294"/>
      <c r="H397" s="294"/>
      <c r="I397" s="293"/>
      <c r="J397" s="293"/>
      <c r="K397" s="293"/>
      <c r="L397" s="294"/>
      <c r="M397" s="294"/>
      <c r="N397" s="294"/>
      <c r="O397" s="294"/>
      <c r="P397" s="294"/>
      <c r="Q397" s="294"/>
      <c r="R397" s="294"/>
      <c r="S397" s="294"/>
      <c r="T397" s="294"/>
      <c r="U397" s="294"/>
      <c r="V397" s="294"/>
      <c r="W397" s="294"/>
      <c r="X397" s="294"/>
      <c r="Y397" s="294"/>
      <c r="Z397" s="294"/>
      <c r="AA397" s="294"/>
      <c r="AB397" s="294"/>
      <c r="AC397" s="295"/>
      <c r="AD397" s="295"/>
      <c r="AE397" s="295"/>
      <c r="AF397" s="295"/>
      <c r="AG397" s="295"/>
      <c r="AH397" s="295"/>
      <c r="AI397" s="296"/>
      <c r="AJ397" s="48"/>
    </row>
    <row r="398" ht="17.25" customHeight="1">
      <c r="A398" s="302"/>
      <c r="B398" s="303"/>
      <c r="C398" s="304"/>
      <c r="D398" s="292"/>
      <c r="E398" s="293"/>
      <c r="F398" s="293"/>
      <c r="G398" s="294"/>
      <c r="H398" s="294"/>
      <c r="I398" s="293"/>
      <c r="J398" s="293"/>
      <c r="K398" s="293"/>
      <c r="L398" s="294"/>
      <c r="M398" s="294"/>
      <c r="N398" s="294"/>
      <c r="O398" s="294"/>
      <c r="P398" s="294"/>
      <c r="Q398" s="294"/>
      <c r="R398" s="294"/>
      <c r="S398" s="294"/>
      <c r="T398" s="294"/>
      <c r="U398" s="294"/>
      <c r="V398" s="294"/>
      <c r="W398" s="294"/>
      <c r="X398" s="294"/>
      <c r="Y398" s="294"/>
      <c r="Z398" s="294"/>
      <c r="AA398" s="294"/>
      <c r="AB398" s="294"/>
      <c r="AC398" s="295"/>
      <c r="AD398" s="295"/>
      <c r="AE398" s="295"/>
      <c r="AF398" s="295"/>
      <c r="AG398" s="295"/>
      <c r="AH398" s="295"/>
      <c r="AI398" s="296"/>
      <c r="AJ398" s="48"/>
    </row>
    <row r="399" ht="17.25" customHeight="1">
      <c r="A399" s="302"/>
      <c r="B399" s="303"/>
      <c r="C399" s="304"/>
      <c r="D399" s="292"/>
      <c r="E399" s="293"/>
      <c r="F399" s="293"/>
      <c r="G399" s="294"/>
      <c r="H399" s="294"/>
      <c r="I399" s="293"/>
      <c r="J399" s="293"/>
      <c r="K399" s="293"/>
      <c r="L399" s="294"/>
      <c r="M399" s="294"/>
      <c r="N399" s="294"/>
      <c r="O399" s="294"/>
      <c r="P399" s="294"/>
      <c r="Q399" s="294"/>
      <c r="R399" s="294"/>
      <c r="S399" s="294"/>
      <c r="T399" s="294"/>
      <c r="U399" s="294"/>
      <c r="V399" s="294"/>
      <c r="W399" s="294"/>
      <c r="X399" s="294"/>
      <c r="Y399" s="294"/>
      <c r="Z399" s="294"/>
      <c r="AA399" s="294"/>
      <c r="AB399" s="294"/>
      <c r="AC399" s="295"/>
      <c r="AD399" s="295"/>
      <c r="AE399" s="295"/>
      <c r="AF399" s="295"/>
      <c r="AG399" s="295"/>
      <c r="AH399" s="295"/>
      <c r="AI399" s="296"/>
      <c r="AJ399" s="48"/>
    </row>
    <row r="400" ht="17.25" customHeight="1">
      <c r="A400" s="302"/>
      <c r="B400" s="303"/>
      <c r="C400" s="304"/>
      <c r="D400" s="292"/>
      <c r="E400" s="293"/>
      <c r="F400" s="293"/>
      <c r="G400" s="294"/>
      <c r="H400" s="294"/>
      <c r="I400" s="293"/>
      <c r="J400" s="293"/>
      <c r="K400" s="293"/>
      <c r="L400" s="294"/>
      <c r="M400" s="294"/>
      <c r="N400" s="294"/>
      <c r="O400" s="294"/>
      <c r="P400" s="294"/>
      <c r="Q400" s="294"/>
      <c r="R400" s="294"/>
      <c r="S400" s="294"/>
      <c r="T400" s="294"/>
      <c r="U400" s="294"/>
      <c r="V400" s="294"/>
      <c r="W400" s="294"/>
      <c r="X400" s="294"/>
      <c r="Y400" s="294"/>
      <c r="Z400" s="294"/>
      <c r="AA400" s="294"/>
      <c r="AB400" s="294"/>
      <c r="AC400" s="295"/>
      <c r="AD400" s="295"/>
      <c r="AE400" s="295"/>
      <c r="AF400" s="295"/>
      <c r="AG400" s="295"/>
      <c r="AH400" s="295"/>
      <c r="AI400" s="296"/>
      <c r="AJ400" s="48"/>
    </row>
    <row r="401" ht="17.25" customHeight="1">
      <c r="A401" s="302"/>
      <c r="B401" s="303"/>
      <c r="C401" s="304"/>
      <c r="D401" s="292"/>
      <c r="E401" s="293"/>
      <c r="F401" s="293"/>
      <c r="G401" s="294"/>
      <c r="H401" s="294"/>
      <c r="I401" s="293"/>
      <c r="J401" s="293"/>
      <c r="K401" s="293"/>
      <c r="L401" s="294"/>
      <c r="M401" s="294"/>
      <c r="N401" s="294"/>
      <c r="O401" s="294"/>
      <c r="P401" s="294"/>
      <c r="Q401" s="294"/>
      <c r="R401" s="294"/>
      <c r="S401" s="294"/>
      <c r="T401" s="294"/>
      <c r="U401" s="294"/>
      <c r="V401" s="294"/>
      <c r="W401" s="294"/>
      <c r="X401" s="294"/>
      <c r="Y401" s="294"/>
      <c r="Z401" s="294"/>
      <c r="AA401" s="294"/>
      <c r="AB401" s="294"/>
      <c r="AC401" s="295"/>
      <c r="AD401" s="295"/>
      <c r="AE401" s="295"/>
      <c r="AF401" s="295"/>
      <c r="AG401" s="295"/>
      <c r="AH401" s="295"/>
      <c r="AI401" s="296"/>
      <c r="AJ401" s="48"/>
    </row>
    <row r="402" ht="17.25" customHeight="1">
      <c r="A402" s="302"/>
      <c r="B402" s="303"/>
      <c r="C402" s="304"/>
      <c r="D402" s="292"/>
      <c r="E402" s="293"/>
      <c r="F402" s="293"/>
      <c r="G402" s="294"/>
      <c r="H402" s="294"/>
      <c r="I402" s="293"/>
      <c r="J402" s="293"/>
      <c r="K402" s="293"/>
      <c r="L402" s="294"/>
      <c r="M402" s="294"/>
      <c r="N402" s="294"/>
      <c r="O402" s="294"/>
      <c r="P402" s="294"/>
      <c r="Q402" s="294"/>
      <c r="R402" s="294"/>
      <c r="S402" s="294"/>
      <c r="T402" s="294"/>
      <c r="U402" s="294"/>
      <c r="V402" s="294"/>
      <c r="W402" s="294"/>
      <c r="X402" s="294"/>
      <c r="Y402" s="294"/>
      <c r="Z402" s="294"/>
      <c r="AA402" s="294"/>
      <c r="AB402" s="294"/>
      <c r="AC402" s="295"/>
      <c r="AD402" s="295"/>
      <c r="AE402" s="295"/>
      <c r="AF402" s="295"/>
      <c r="AG402" s="295"/>
      <c r="AH402" s="295"/>
      <c r="AI402" s="296"/>
      <c r="AJ402" s="48"/>
    </row>
    <row r="403" ht="17.25" customHeight="1">
      <c r="A403" s="302"/>
      <c r="B403" s="303"/>
      <c r="C403" s="304"/>
      <c r="D403" s="292"/>
      <c r="E403" s="293"/>
      <c r="F403" s="293"/>
      <c r="G403" s="294"/>
      <c r="H403" s="294"/>
      <c r="I403" s="293"/>
      <c r="J403" s="293"/>
      <c r="K403" s="293"/>
      <c r="L403" s="294"/>
      <c r="M403" s="294"/>
      <c r="N403" s="294"/>
      <c r="O403" s="294"/>
      <c r="P403" s="294"/>
      <c r="Q403" s="294"/>
      <c r="R403" s="294"/>
      <c r="S403" s="294"/>
      <c r="T403" s="294"/>
      <c r="U403" s="294"/>
      <c r="V403" s="294"/>
      <c r="W403" s="294"/>
      <c r="X403" s="294"/>
      <c r="Y403" s="294"/>
      <c r="Z403" s="294"/>
      <c r="AA403" s="294"/>
      <c r="AB403" s="294"/>
      <c r="AC403" s="295"/>
      <c r="AD403" s="295"/>
      <c r="AE403" s="295"/>
      <c r="AF403" s="295"/>
      <c r="AG403" s="295"/>
      <c r="AH403" s="295"/>
      <c r="AI403" s="296"/>
      <c r="AJ403" s="48"/>
    </row>
    <row r="404" ht="17.25" customHeight="1">
      <c r="A404" s="302"/>
      <c r="B404" s="303"/>
      <c r="C404" s="304"/>
      <c r="D404" s="292"/>
      <c r="E404" s="293"/>
      <c r="F404" s="293"/>
      <c r="G404" s="294"/>
      <c r="H404" s="294"/>
      <c r="I404" s="293"/>
      <c r="J404" s="293"/>
      <c r="K404" s="293"/>
      <c r="L404" s="294"/>
      <c r="M404" s="294"/>
      <c r="N404" s="294"/>
      <c r="O404" s="294"/>
      <c r="P404" s="294"/>
      <c r="Q404" s="294"/>
      <c r="R404" s="294"/>
      <c r="S404" s="294"/>
      <c r="T404" s="294"/>
      <c r="U404" s="294"/>
      <c r="V404" s="294"/>
      <c r="W404" s="294"/>
      <c r="X404" s="294"/>
      <c r="Y404" s="294"/>
      <c r="Z404" s="294"/>
      <c r="AA404" s="294"/>
      <c r="AB404" s="294"/>
      <c r="AC404" s="295"/>
      <c r="AD404" s="295"/>
      <c r="AE404" s="295"/>
      <c r="AF404" s="295"/>
      <c r="AG404" s="295"/>
      <c r="AH404" s="295"/>
      <c r="AI404" s="296"/>
      <c r="AJ404" s="48"/>
    </row>
    <row r="405" ht="17.25" customHeight="1">
      <c r="A405" s="302"/>
      <c r="B405" s="303"/>
      <c r="C405" s="304"/>
      <c r="D405" s="292"/>
      <c r="E405" s="293"/>
      <c r="F405" s="293"/>
      <c r="G405" s="294"/>
      <c r="H405" s="294"/>
      <c r="I405" s="293"/>
      <c r="J405" s="293"/>
      <c r="K405" s="293"/>
      <c r="L405" s="294"/>
      <c r="M405" s="294"/>
      <c r="N405" s="294"/>
      <c r="O405" s="294"/>
      <c r="P405" s="294"/>
      <c r="Q405" s="294"/>
      <c r="R405" s="294"/>
      <c r="S405" s="294"/>
      <c r="T405" s="294"/>
      <c r="U405" s="294"/>
      <c r="V405" s="294"/>
      <c r="W405" s="294"/>
      <c r="X405" s="294"/>
      <c r="Y405" s="294"/>
      <c r="Z405" s="294"/>
      <c r="AA405" s="294"/>
      <c r="AB405" s="294"/>
      <c r="AC405" s="295"/>
      <c r="AD405" s="295"/>
      <c r="AE405" s="295"/>
      <c r="AF405" s="295"/>
      <c r="AG405" s="295"/>
      <c r="AH405" s="295"/>
      <c r="AI405" s="296"/>
      <c r="AJ405" s="48"/>
    </row>
    <row r="406" ht="17.25" customHeight="1">
      <c r="A406" s="302"/>
      <c r="B406" s="303"/>
      <c r="C406" s="304"/>
      <c r="D406" s="292"/>
      <c r="E406" s="293"/>
      <c r="F406" s="293"/>
      <c r="G406" s="294"/>
      <c r="H406" s="294"/>
      <c r="I406" s="293"/>
      <c r="J406" s="293"/>
      <c r="K406" s="293"/>
      <c r="L406" s="294"/>
      <c r="M406" s="294"/>
      <c r="N406" s="294"/>
      <c r="O406" s="294"/>
      <c r="P406" s="294"/>
      <c r="Q406" s="294"/>
      <c r="R406" s="294"/>
      <c r="S406" s="294"/>
      <c r="T406" s="294"/>
      <c r="U406" s="294"/>
      <c r="V406" s="294"/>
      <c r="W406" s="294"/>
      <c r="X406" s="294"/>
      <c r="Y406" s="294"/>
      <c r="Z406" s="294"/>
      <c r="AA406" s="294"/>
      <c r="AB406" s="294"/>
      <c r="AC406" s="295"/>
      <c r="AD406" s="295"/>
      <c r="AE406" s="295"/>
      <c r="AF406" s="295"/>
      <c r="AG406" s="295"/>
      <c r="AH406" s="295"/>
      <c r="AI406" s="296"/>
      <c r="AJ406" s="48"/>
    </row>
    <row r="407" ht="17.25" customHeight="1">
      <c r="A407" s="302"/>
      <c r="B407" s="303"/>
      <c r="C407" s="304"/>
      <c r="D407" s="292"/>
      <c r="E407" s="293"/>
      <c r="F407" s="293"/>
      <c r="G407" s="294"/>
      <c r="H407" s="294"/>
      <c r="I407" s="293"/>
      <c r="J407" s="293"/>
      <c r="K407" s="293"/>
      <c r="L407" s="294"/>
      <c r="M407" s="294"/>
      <c r="N407" s="294"/>
      <c r="O407" s="294"/>
      <c r="P407" s="294"/>
      <c r="Q407" s="294"/>
      <c r="R407" s="294"/>
      <c r="S407" s="294"/>
      <c r="T407" s="294"/>
      <c r="U407" s="294"/>
      <c r="V407" s="294"/>
      <c r="W407" s="294"/>
      <c r="X407" s="294"/>
      <c r="Y407" s="294"/>
      <c r="Z407" s="294"/>
      <c r="AA407" s="294"/>
      <c r="AB407" s="294"/>
      <c r="AC407" s="295"/>
      <c r="AD407" s="295"/>
      <c r="AE407" s="295"/>
      <c r="AF407" s="295"/>
      <c r="AG407" s="295"/>
      <c r="AH407" s="295"/>
      <c r="AI407" s="296"/>
      <c r="AJ407" s="48"/>
    </row>
    <row r="408" ht="17.25" customHeight="1">
      <c r="A408" s="302"/>
      <c r="B408" s="303"/>
      <c r="C408" s="304"/>
      <c r="D408" s="292"/>
      <c r="E408" s="293"/>
      <c r="F408" s="293"/>
      <c r="G408" s="294"/>
      <c r="H408" s="294"/>
      <c r="I408" s="293"/>
      <c r="J408" s="293"/>
      <c r="K408" s="293"/>
      <c r="L408" s="294"/>
      <c r="M408" s="294"/>
      <c r="N408" s="294"/>
      <c r="O408" s="294"/>
      <c r="P408" s="294"/>
      <c r="Q408" s="294"/>
      <c r="R408" s="294"/>
      <c r="S408" s="294"/>
      <c r="T408" s="294"/>
      <c r="U408" s="294"/>
      <c r="V408" s="294"/>
      <c r="W408" s="294"/>
      <c r="X408" s="294"/>
      <c r="Y408" s="294"/>
      <c r="Z408" s="294"/>
      <c r="AA408" s="294"/>
      <c r="AB408" s="294"/>
      <c r="AC408" s="295"/>
      <c r="AD408" s="295"/>
      <c r="AE408" s="295"/>
      <c r="AF408" s="295"/>
      <c r="AG408" s="295"/>
      <c r="AH408" s="295"/>
      <c r="AI408" s="296"/>
      <c r="AJ408" s="48"/>
    </row>
    <row r="409" ht="17.25" customHeight="1">
      <c r="A409" s="302"/>
      <c r="B409" s="303"/>
      <c r="C409" s="304"/>
      <c r="D409" s="292"/>
      <c r="E409" s="293"/>
      <c r="F409" s="293"/>
      <c r="G409" s="294"/>
      <c r="H409" s="294"/>
      <c r="I409" s="293"/>
      <c r="J409" s="293"/>
      <c r="K409" s="293"/>
      <c r="L409" s="294"/>
      <c r="M409" s="294"/>
      <c r="N409" s="294"/>
      <c r="O409" s="294"/>
      <c r="P409" s="294"/>
      <c r="Q409" s="294"/>
      <c r="R409" s="294"/>
      <c r="S409" s="294"/>
      <c r="T409" s="294"/>
      <c r="U409" s="294"/>
      <c r="V409" s="294"/>
      <c r="W409" s="294"/>
      <c r="X409" s="294"/>
      <c r="Y409" s="294"/>
      <c r="Z409" s="294"/>
      <c r="AA409" s="294"/>
      <c r="AB409" s="294"/>
      <c r="AC409" s="295"/>
      <c r="AD409" s="295"/>
      <c r="AE409" s="295"/>
      <c r="AF409" s="295"/>
      <c r="AG409" s="295"/>
      <c r="AH409" s="295"/>
      <c r="AI409" s="296"/>
      <c r="AJ409" s="48"/>
    </row>
    <row r="410" ht="17.25" customHeight="1">
      <c r="A410" s="302"/>
      <c r="B410" s="303"/>
      <c r="C410" s="304"/>
      <c r="D410" s="292"/>
      <c r="E410" s="293"/>
      <c r="F410" s="293"/>
      <c r="G410" s="294"/>
      <c r="H410" s="294"/>
      <c r="I410" s="293"/>
      <c r="J410" s="293"/>
      <c r="K410" s="293"/>
      <c r="L410" s="294"/>
      <c r="M410" s="294"/>
      <c r="N410" s="294"/>
      <c r="O410" s="294"/>
      <c r="P410" s="294"/>
      <c r="Q410" s="294"/>
      <c r="R410" s="294"/>
      <c r="S410" s="294"/>
      <c r="T410" s="294"/>
      <c r="U410" s="294"/>
      <c r="V410" s="294"/>
      <c r="W410" s="294"/>
      <c r="X410" s="294"/>
      <c r="Y410" s="294"/>
      <c r="Z410" s="294"/>
      <c r="AA410" s="294"/>
      <c r="AB410" s="294"/>
      <c r="AC410" s="295"/>
      <c r="AD410" s="295"/>
      <c r="AE410" s="295"/>
      <c r="AF410" s="295"/>
      <c r="AG410" s="295"/>
      <c r="AH410" s="295"/>
      <c r="AI410" s="296"/>
      <c r="AJ410" s="48"/>
    </row>
    <row r="411" ht="17.25" customHeight="1">
      <c r="A411" s="302"/>
      <c r="B411" s="303"/>
      <c r="C411" s="304"/>
      <c r="D411" s="292"/>
      <c r="E411" s="293"/>
      <c r="F411" s="293"/>
      <c r="G411" s="294"/>
      <c r="H411" s="294"/>
      <c r="I411" s="293"/>
      <c r="J411" s="293"/>
      <c r="K411" s="293"/>
      <c r="L411" s="294"/>
      <c r="M411" s="294"/>
      <c r="N411" s="294"/>
      <c r="O411" s="294"/>
      <c r="P411" s="294"/>
      <c r="Q411" s="294"/>
      <c r="R411" s="294"/>
      <c r="S411" s="294"/>
      <c r="T411" s="294"/>
      <c r="U411" s="294"/>
      <c r="V411" s="294"/>
      <c r="W411" s="294"/>
      <c r="X411" s="294"/>
      <c r="Y411" s="294"/>
      <c r="Z411" s="294"/>
      <c r="AA411" s="294"/>
      <c r="AB411" s="294"/>
      <c r="AC411" s="295"/>
      <c r="AD411" s="295"/>
      <c r="AE411" s="295"/>
      <c r="AF411" s="295"/>
      <c r="AG411" s="295"/>
      <c r="AH411" s="295"/>
      <c r="AI411" s="296"/>
      <c r="AJ411" s="48"/>
    </row>
    <row r="412" ht="17.25" customHeight="1">
      <c r="A412" s="302"/>
      <c r="B412" s="303"/>
      <c r="C412" s="304"/>
      <c r="D412" s="292"/>
      <c r="E412" s="293"/>
      <c r="F412" s="293"/>
      <c r="G412" s="294"/>
      <c r="H412" s="294"/>
      <c r="I412" s="293"/>
      <c r="J412" s="293"/>
      <c r="K412" s="293"/>
      <c r="L412" s="294"/>
      <c r="M412" s="294"/>
      <c r="N412" s="294"/>
      <c r="O412" s="294"/>
      <c r="P412" s="294"/>
      <c r="Q412" s="294"/>
      <c r="R412" s="294"/>
      <c r="S412" s="294"/>
      <c r="T412" s="294"/>
      <c r="U412" s="294"/>
      <c r="V412" s="294"/>
      <c r="W412" s="294"/>
      <c r="X412" s="294"/>
      <c r="Y412" s="294"/>
      <c r="Z412" s="294"/>
      <c r="AA412" s="294"/>
      <c r="AB412" s="294"/>
      <c r="AC412" s="295"/>
      <c r="AD412" s="295"/>
      <c r="AE412" s="295"/>
      <c r="AF412" s="295"/>
      <c r="AG412" s="295"/>
      <c r="AH412" s="295"/>
      <c r="AI412" s="296"/>
      <c r="AJ412" s="48"/>
    </row>
    <row r="413" ht="17.25" customHeight="1">
      <c r="A413" s="302"/>
      <c r="B413" s="303"/>
      <c r="C413" s="304"/>
      <c r="D413" s="292"/>
      <c r="E413" s="293"/>
      <c r="F413" s="293"/>
      <c r="G413" s="294"/>
      <c r="H413" s="294"/>
      <c r="I413" s="293"/>
      <c r="J413" s="293"/>
      <c r="K413" s="293"/>
      <c r="L413" s="294"/>
      <c r="M413" s="294"/>
      <c r="N413" s="294"/>
      <c r="O413" s="294"/>
      <c r="P413" s="294"/>
      <c r="Q413" s="294"/>
      <c r="R413" s="294"/>
      <c r="S413" s="294"/>
      <c r="T413" s="294"/>
      <c r="U413" s="294"/>
      <c r="V413" s="294"/>
      <c r="W413" s="294"/>
      <c r="X413" s="294"/>
      <c r="Y413" s="294"/>
      <c r="Z413" s="294"/>
      <c r="AA413" s="294"/>
      <c r="AB413" s="294"/>
      <c r="AC413" s="295"/>
      <c r="AD413" s="295"/>
      <c r="AE413" s="295"/>
      <c r="AF413" s="295"/>
      <c r="AG413" s="295"/>
      <c r="AH413" s="295"/>
      <c r="AI413" s="296"/>
      <c r="AJ413" s="48"/>
    </row>
    <row r="414" ht="17.25" customHeight="1">
      <c r="A414" s="302"/>
      <c r="B414" s="303"/>
      <c r="C414" s="304"/>
      <c r="D414" s="292"/>
      <c r="E414" s="293"/>
      <c r="F414" s="293"/>
      <c r="G414" s="294"/>
      <c r="H414" s="294"/>
      <c r="I414" s="293"/>
      <c r="J414" s="293"/>
      <c r="K414" s="293"/>
      <c r="L414" s="294"/>
      <c r="M414" s="294"/>
      <c r="N414" s="294"/>
      <c r="O414" s="294"/>
      <c r="P414" s="294"/>
      <c r="Q414" s="294"/>
      <c r="R414" s="294"/>
      <c r="S414" s="294"/>
      <c r="T414" s="294"/>
      <c r="U414" s="294"/>
      <c r="V414" s="294"/>
      <c r="W414" s="294"/>
      <c r="X414" s="294"/>
      <c r="Y414" s="294"/>
      <c r="Z414" s="294"/>
      <c r="AA414" s="294"/>
      <c r="AB414" s="294"/>
      <c r="AC414" s="295"/>
      <c r="AD414" s="295"/>
      <c r="AE414" s="295"/>
      <c r="AF414" s="295"/>
      <c r="AG414" s="295"/>
      <c r="AH414" s="295"/>
      <c r="AI414" s="296"/>
      <c r="AJ414" s="48"/>
    </row>
    <row r="415" ht="17.25" customHeight="1">
      <c r="A415" s="302"/>
      <c r="B415" s="303"/>
      <c r="C415" s="304"/>
      <c r="D415" s="292"/>
      <c r="E415" s="293"/>
      <c r="F415" s="293"/>
      <c r="G415" s="294"/>
      <c r="H415" s="294"/>
      <c r="I415" s="293"/>
      <c r="J415" s="293"/>
      <c r="K415" s="293"/>
      <c r="L415" s="294"/>
      <c r="M415" s="294"/>
      <c r="N415" s="294"/>
      <c r="O415" s="294"/>
      <c r="P415" s="294"/>
      <c r="Q415" s="294"/>
      <c r="R415" s="294"/>
      <c r="S415" s="294"/>
      <c r="T415" s="294"/>
      <c r="U415" s="294"/>
      <c r="V415" s="294"/>
      <c r="W415" s="294"/>
      <c r="X415" s="294"/>
      <c r="Y415" s="294"/>
      <c r="Z415" s="294"/>
      <c r="AA415" s="294"/>
      <c r="AB415" s="294"/>
      <c r="AC415" s="295"/>
      <c r="AD415" s="295"/>
      <c r="AE415" s="295"/>
      <c r="AF415" s="295"/>
      <c r="AG415" s="295"/>
      <c r="AH415" s="295"/>
      <c r="AI415" s="296"/>
      <c r="AJ415" s="48"/>
    </row>
    <row r="416" ht="17.25" customHeight="1">
      <c r="A416" s="302"/>
      <c r="B416" s="303"/>
      <c r="C416" s="304"/>
      <c r="D416" s="292"/>
      <c r="E416" s="293"/>
      <c r="F416" s="293"/>
      <c r="G416" s="294"/>
      <c r="H416" s="294"/>
      <c r="I416" s="293"/>
      <c r="J416" s="293"/>
      <c r="K416" s="293"/>
      <c r="L416" s="294"/>
      <c r="M416" s="294"/>
      <c r="N416" s="294"/>
      <c r="O416" s="294"/>
      <c r="P416" s="294"/>
      <c r="Q416" s="294"/>
      <c r="R416" s="294"/>
      <c r="S416" s="294"/>
      <c r="T416" s="294"/>
      <c r="U416" s="294"/>
      <c r="V416" s="294"/>
      <c r="W416" s="294"/>
      <c r="X416" s="294"/>
      <c r="Y416" s="294"/>
      <c r="Z416" s="294"/>
      <c r="AA416" s="294"/>
      <c r="AB416" s="294"/>
      <c r="AC416" s="295"/>
      <c r="AD416" s="295"/>
      <c r="AE416" s="295"/>
      <c r="AF416" s="295"/>
      <c r="AG416" s="295"/>
      <c r="AH416" s="295"/>
      <c r="AI416" s="296"/>
      <c r="AJ416" s="48"/>
    </row>
    <row r="417" ht="17.25" customHeight="1">
      <c r="A417" s="302"/>
      <c r="B417" s="303"/>
      <c r="C417" s="304"/>
      <c r="D417" s="292"/>
      <c r="E417" s="293"/>
      <c r="F417" s="293"/>
      <c r="G417" s="294"/>
      <c r="H417" s="294"/>
      <c r="I417" s="293"/>
      <c r="J417" s="293"/>
      <c r="K417" s="293"/>
      <c r="L417" s="294"/>
      <c r="M417" s="294"/>
      <c r="N417" s="294"/>
      <c r="O417" s="294"/>
      <c r="P417" s="294"/>
      <c r="Q417" s="294"/>
      <c r="R417" s="294"/>
      <c r="S417" s="294"/>
      <c r="T417" s="294"/>
      <c r="U417" s="294"/>
      <c r="V417" s="294"/>
      <c r="W417" s="294"/>
      <c r="X417" s="294"/>
      <c r="Y417" s="294"/>
      <c r="Z417" s="294"/>
      <c r="AA417" s="294"/>
      <c r="AB417" s="294"/>
      <c r="AC417" s="295"/>
      <c r="AD417" s="295"/>
      <c r="AE417" s="295"/>
      <c r="AF417" s="295"/>
      <c r="AG417" s="295"/>
      <c r="AH417" s="295"/>
      <c r="AI417" s="296"/>
      <c r="AJ417" s="48"/>
    </row>
    <row r="418" ht="17.25" customHeight="1">
      <c r="A418" s="302"/>
      <c r="B418" s="303"/>
      <c r="C418" s="304"/>
      <c r="D418" s="292"/>
      <c r="E418" s="293"/>
      <c r="F418" s="293"/>
      <c r="G418" s="294"/>
      <c r="H418" s="294"/>
      <c r="I418" s="293"/>
      <c r="J418" s="293"/>
      <c r="K418" s="293"/>
      <c r="L418" s="294"/>
      <c r="M418" s="294"/>
      <c r="N418" s="294"/>
      <c r="O418" s="294"/>
      <c r="P418" s="294"/>
      <c r="Q418" s="294"/>
      <c r="R418" s="294"/>
      <c r="S418" s="294"/>
      <c r="T418" s="294"/>
      <c r="U418" s="294"/>
      <c r="V418" s="294"/>
      <c r="W418" s="294"/>
      <c r="X418" s="294"/>
      <c r="Y418" s="294"/>
      <c r="Z418" s="294"/>
      <c r="AA418" s="294"/>
      <c r="AB418" s="294"/>
      <c r="AC418" s="295"/>
      <c r="AD418" s="295"/>
      <c r="AE418" s="295"/>
      <c r="AF418" s="295"/>
      <c r="AG418" s="295"/>
      <c r="AH418" s="295"/>
      <c r="AI418" s="296"/>
      <c r="AJ418" s="48"/>
    </row>
    <row r="419" ht="17.25" customHeight="1">
      <c r="A419" s="302"/>
      <c r="B419" s="303"/>
      <c r="C419" s="304"/>
      <c r="D419" s="292"/>
      <c r="E419" s="293"/>
      <c r="F419" s="293"/>
      <c r="G419" s="294"/>
      <c r="H419" s="294"/>
      <c r="I419" s="293"/>
      <c r="J419" s="293"/>
      <c r="K419" s="293"/>
      <c r="L419" s="294"/>
      <c r="M419" s="294"/>
      <c r="N419" s="294"/>
      <c r="O419" s="294"/>
      <c r="P419" s="294"/>
      <c r="Q419" s="294"/>
      <c r="R419" s="294"/>
      <c r="S419" s="294"/>
      <c r="T419" s="294"/>
      <c r="U419" s="294"/>
      <c r="V419" s="294"/>
      <c r="W419" s="294"/>
      <c r="X419" s="294"/>
      <c r="Y419" s="294"/>
      <c r="Z419" s="294"/>
      <c r="AA419" s="294"/>
      <c r="AB419" s="294"/>
      <c r="AC419" s="295"/>
      <c r="AD419" s="295"/>
      <c r="AE419" s="295"/>
      <c r="AF419" s="295"/>
      <c r="AG419" s="295"/>
      <c r="AH419" s="295"/>
      <c r="AI419" s="296"/>
      <c r="AJ419" s="48"/>
    </row>
    <row r="420" ht="17.25" customHeight="1">
      <c r="A420" s="302"/>
      <c r="B420" s="303"/>
      <c r="C420" s="304"/>
      <c r="D420" s="292"/>
      <c r="E420" s="293"/>
      <c r="F420" s="293"/>
      <c r="G420" s="294"/>
      <c r="H420" s="294"/>
      <c r="I420" s="293"/>
      <c r="J420" s="293"/>
      <c r="K420" s="293"/>
      <c r="L420" s="294"/>
      <c r="M420" s="294"/>
      <c r="N420" s="294"/>
      <c r="O420" s="294"/>
      <c r="P420" s="294"/>
      <c r="Q420" s="294"/>
      <c r="R420" s="294"/>
      <c r="S420" s="294"/>
      <c r="T420" s="294"/>
      <c r="U420" s="294"/>
      <c r="V420" s="294"/>
      <c r="W420" s="294"/>
      <c r="X420" s="294"/>
      <c r="Y420" s="294"/>
      <c r="Z420" s="294"/>
      <c r="AA420" s="294"/>
      <c r="AB420" s="294"/>
      <c r="AC420" s="295"/>
      <c r="AD420" s="295"/>
      <c r="AE420" s="295"/>
      <c r="AF420" s="295"/>
      <c r="AG420" s="295"/>
      <c r="AH420" s="295"/>
      <c r="AI420" s="296"/>
      <c r="AJ420" s="48"/>
    </row>
    <row r="421" ht="17.25" customHeight="1">
      <c r="A421" s="302"/>
      <c r="B421" s="303"/>
      <c r="C421" s="304"/>
      <c r="D421" s="292"/>
      <c r="E421" s="293"/>
      <c r="F421" s="293"/>
      <c r="G421" s="294"/>
      <c r="H421" s="294"/>
      <c r="I421" s="293"/>
      <c r="J421" s="293"/>
      <c r="K421" s="293"/>
      <c r="L421" s="294"/>
      <c r="M421" s="294"/>
      <c r="N421" s="294"/>
      <c r="O421" s="294"/>
      <c r="P421" s="294"/>
      <c r="Q421" s="294"/>
      <c r="R421" s="294"/>
      <c r="S421" s="294"/>
      <c r="T421" s="294"/>
      <c r="U421" s="294"/>
      <c r="V421" s="294"/>
      <c r="W421" s="294"/>
      <c r="X421" s="294"/>
      <c r="Y421" s="294"/>
      <c r="Z421" s="294"/>
      <c r="AA421" s="294"/>
      <c r="AB421" s="294"/>
      <c r="AC421" s="295"/>
      <c r="AD421" s="295"/>
      <c r="AE421" s="295"/>
      <c r="AF421" s="295"/>
      <c r="AG421" s="295"/>
      <c r="AH421" s="295"/>
      <c r="AI421" s="296"/>
      <c r="AJ421" s="48"/>
    </row>
    <row r="422" ht="17.25" customHeight="1">
      <c r="A422" s="302"/>
      <c r="B422" s="303"/>
      <c r="C422" s="304"/>
      <c r="D422" s="292"/>
      <c r="E422" s="293"/>
      <c r="F422" s="293"/>
      <c r="G422" s="294"/>
      <c r="H422" s="294"/>
      <c r="I422" s="293"/>
      <c r="J422" s="293"/>
      <c r="K422" s="293"/>
      <c r="L422" s="294"/>
      <c r="M422" s="294"/>
      <c r="N422" s="294"/>
      <c r="O422" s="294"/>
      <c r="P422" s="294"/>
      <c r="Q422" s="294"/>
      <c r="R422" s="294"/>
      <c r="S422" s="294"/>
      <c r="T422" s="294"/>
      <c r="U422" s="294"/>
      <c r="V422" s="294"/>
      <c r="W422" s="294"/>
      <c r="X422" s="294"/>
      <c r="Y422" s="294"/>
      <c r="Z422" s="294"/>
      <c r="AA422" s="294"/>
      <c r="AB422" s="294"/>
      <c r="AC422" s="295"/>
      <c r="AD422" s="295"/>
      <c r="AE422" s="295"/>
      <c r="AF422" s="295"/>
      <c r="AG422" s="295"/>
      <c r="AH422" s="295"/>
      <c r="AI422" s="296"/>
      <c r="AJ422" s="48"/>
    </row>
    <row r="423" ht="17.25" customHeight="1">
      <c r="A423" s="302"/>
      <c r="B423" s="303"/>
      <c r="C423" s="304"/>
      <c r="D423" s="292"/>
      <c r="E423" s="293"/>
      <c r="F423" s="293"/>
      <c r="G423" s="294"/>
      <c r="H423" s="294"/>
      <c r="I423" s="293"/>
      <c r="J423" s="293"/>
      <c r="K423" s="293"/>
      <c r="L423" s="294"/>
      <c r="M423" s="294"/>
      <c r="N423" s="294"/>
      <c r="O423" s="294"/>
      <c r="P423" s="294"/>
      <c r="Q423" s="294"/>
      <c r="R423" s="294"/>
      <c r="S423" s="294"/>
      <c r="T423" s="294"/>
      <c r="U423" s="294"/>
      <c r="V423" s="294"/>
      <c r="W423" s="294"/>
      <c r="X423" s="294"/>
      <c r="Y423" s="294"/>
      <c r="Z423" s="294"/>
      <c r="AA423" s="294"/>
      <c r="AB423" s="294"/>
      <c r="AC423" s="295"/>
      <c r="AD423" s="295"/>
      <c r="AE423" s="295"/>
      <c r="AF423" s="295"/>
      <c r="AG423" s="295"/>
      <c r="AH423" s="295"/>
      <c r="AI423" s="296"/>
      <c r="AJ423" s="48"/>
    </row>
    <row r="424" ht="17.25" customHeight="1">
      <c r="A424" s="302"/>
      <c r="B424" s="303"/>
      <c r="C424" s="304"/>
      <c r="D424" s="292"/>
      <c r="E424" s="293"/>
      <c r="F424" s="293"/>
      <c r="G424" s="294"/>
      <c r="H424" s="294"/>
      <c r="I424" s="293"/>
      <c r="J424" s="293"/>
      <c r="K424" s="293"/>
      <c r="L424" s="294"/>
      <c r="M424" s="294"/>
      <c r="N424" s="294"/>
      <c r="O424" s="294"/>
      <c r="P424" s="294"/>
      <c r="Q424" s="294"/>
      <c r="R424" s="294"/>
      <c r="S424" s="294"/>
      <c r="T424" s="294"/>
      <c r="U424" s="294"/>
      <c r="V424" s="294"/>
      <c r="W424" s="294"/>
      <c r="X424" s="294"/>
      <c r="Y424" s="294"/>
      <c r="Z424" s="294"/>
      <c r="AA424" s="294"/>
      <c r="AB424" s="294"/>
      <c r="AC424" s="295"/>
      <c r="AD424" s="295"/>
      <c r="AE424" s="295"/>
      <c r="AF424" s="295"/>
      <c r="AG424" s="295"/>
      <c r="AH424" s="295"/>
      <c r="AI424" s="296"/>
      <c r="AJ424" s="48"/>
    </row>
    <row r="425" ht="17.25" customHeight="1">
      <c r="A425" s="302"/>
      <c r="B425" s="303"/>
      <c r="C425" s="304"/>
      <c r="D425" s="292"/>
      <c r="E425" s="293"/>
      <c r="F425" s="293"/>
      <c r="G425" s="294"/>
      <c r="H425" s="294"/>
      <c r="I425" s="293"/>
      <c r="J425" s="293"/>
      <c r="K425" s="293"/>
      <c r="L425" s="294"/>
      <c r="M425" s="294"/>
      <c r="N425" s="294"/>
      <c r="O425" s="294"/>
      <c r="P425" s="294"/>
      <c r="Q425" s="294"/>
      <c r="R425" s="294"/>
      <c r="S425" s="294"/>
      <c r="T425" s="294"/>
      <c r="U425" s="294"/>
      <c r="V425" s="294"/>
      <c r="W425" s="294"/>
      <c r="X425" s="294"/>
      <c r="Y425" s="294"/>
      <c r="Z425" s="294"/>
      <c r="AA425" s="294"/>
      <c r="AB425" s="294"/>
      <c r="AC425" s="295"/>
      <c r="AD425" s="295"/>
      <c r="AE425" s="295"/>
      <c r="AF425" s="295"/>
      <c r="AG425" s="295"/>
      <c r="AH425" s="295"/>
      <c r="AI425" s="296"/>
      <c r="AJ425" s="48"/>
    </row>
    <row r="426" ht="17.25" customHeight="1">
      <c r="A426" s="302"/>
      <c r="B426" s="303"/>
      <c r="C426" s="304"/>
      <c r="D426" s="292"/>
      <c r="E426" s="293"/>
      <c r="F426" s="293"/>
      <c r="G426" s="294"/>
      <c r="H426" s="294"/>
      <c r="I426" s="293"/>
      <c r="J426" s="293"/>
      <c r="K426" s="293"/>
      <c r="L426" s="294"/>
      <c r="M426" s="294"/>
      <c r="N426" s="294"/>
      <c r="O426" s="294"/>
      <c r="P426" s="294"/>
      <c r="Q426" s="294"/>
      <c r="R426" s="294"/>
      <c r="S426" s="294"/>
      <c r="T426" s="294"/>
      <c r="U426" s="294"/>
      <c r="V426" s="294"/>
      <c r="W426" s="294"/>
      <c r="X426" s="294"/>
      <c r="Y426" s="294"/>
      <c r="Z426" s="294"/>
      <c r="AA426" s="294"/>
      <c r="AB426" s="294"/>
      <c r="AC426" s="295"/>
      <c r="AD426" s="295"/>
      <c r="AE426" s="295"/>
      <c r="AF426" s="295"/>
      <c r="AG426" s="295"/>
      <c r="AH426" s="295"/>
      <c r="AI426" s="296"/>
      <c r="AJ426" s="48"/>
    </row>
    <row r="427" ht="17.25" customHeight="1">
      <c r="A427" s="302"/>
      <c r="B427" s="303"/>
      <c r="C427" s="304"/>
      <c r="D427" s="292"/>
      <c r="E427" s="293"/>
      <c r="F427" s="293"/>
      <c r="G427" s="294"/>
      <c r="H427" s="294"/>
      <c r="I427" s="293"/>
      <c r="J427" s="293"/>
      <c r="K427" s="293"/>
      <c r="L427" s="294"/>
      <c r="M427" s="294"/>
      <c r="N427" s="294"/>
      <c r="O427" s="294"/>
      <c r="P427" s="294"/>
      <c r="Q427" s="294"/>
      <c r="R427" s="294"/>
      <c r="S427" s="294"/>
      <c r="T427" s="294"/>
      <c r="U427" s="294"/>
      <c r="V427" s="294"/>
      <c r="W427" s="294"/>
      <c r="X427" s="294"/>
      <c r="Y427" s="294"/>
      <c r="Z427" s="294"/>
      <c r="AA427" s="294"/>
      <c r="AB427" s="294"/>
      <c r="AC427" s="295"/>
      <c r="AD427" s="295"/>
      <c r="AE427" s="295"/>
      <c r="AF427" s="295"/>
      <c r="AG427" s="295"/>
      <c r="AH427" s="295"/>
      <c r="AI427" s="296"/>
      <c r="AJ427" s="48"/>
    </row>
    <row r="428" ht="17.25" customHeight="1">
      <c r="A428" s="302"/>
      <c r="B428" s="303"/>
      <c r="C428" s="304"/>
      <c r="D428" s="292"/>
      <c r="E428" s="293"/>
      <c r="F428" s="293"/>
      <c r="G428" s="294"/>
      <c r="H428" s="294"/>
      <c r="I428" s="293"/>
      <c r="J428" s="293"/>
      <c r="K428" s="293"/>
      <c r="L428" s="294"/>
      <c r="M428" s="294"/>
      <c r="N428" s="294"/>
      <c r="O428" s="294"/>
      <c r="P428" s="294"/>
      <c r="Q428" s="294"/>
      <c r="R428" s="294"/>
      <c r="S428" s="294"/>
      <c r="T428" s="294"/>
      <c r="U428" s="294"/>
      <c r="V428" s="294"/>
      <c r="W428" s="294"/>
      <c r="X428" s="294"/>
      <c r="Y428" s="294"/>
      <c r="Z428" s="294"/>
      <c r="AA428" s="294"/>
      <c r="AB428" s="294"/>
      <c r="AC428" s="295"/>
      <c r="AD428" s="295"/>
      <c r="AE428" s="295"/>
      <c r="AF428" s="295"/>
      <c r="AG428" s="295"/>
      <c r="AH428" s="295"/>
      <c r="AI428" s="296"/>
      <c r="AJ428" s="48"/>
    </row>
    <row r="429" ht="17.25" customHeight="1">
      <c r="A429" s="302"/>
      <c r="B429" s="303"/>
      <c r="C429" s="304"/>
      <c r="D429" s="292"/>
      <c r="E429" s="293"/>
      <c r="F429" s="293"/>
      <c r="G429" s="294"/>
      <c r="H429" s="294"/>
      <c r="I429" s="293"/>
      <c r="J429" s="293"/>
      <c r="K429" s="293"/>
      <c r="L429" s="294"/>
      <c r="M429" s="294"/>
      <c r="N429" s="294"/>
      <c r="O429" s="294"/>
      <c r="P429" s="294"/>
      <c r="Q429" s="294"/>
      <c r="R429" s="294"/>
      <c r="S429" s="294"/>
      <c r="T429" s="294"/>
      <c r="U429" s="294"/>
      <c r="V429" s="294"/>
      <c r="W429" s="294"/>
      <c r="X429" s="294"/>
      <c r="Y429" s="294"/>
      <c r="Z429" s="294"/>
      <c r="AA429" s="294"/>
      <c r="AB429" s="294"/>
      <c r="AC429" s="295"/>
      <c r="AD429" s="295"/>
      <c r="AE429" s="295"/>
      <c r="AF429" s="295"/>
      <c r="AG429" s="295"/>
      <c r="AH429" s="295"/>
      <c r="AI429" s="296"/>
      <c r="AJ429" s="48"/>
    </row>
    <row r="430" ht="17.25" customHeight="1">
      <c r="A430" s="302"/>
      <c r="B430" s="303"/>
      <c r="C430" s="304"/>
      <c r="D430" s="292"/>
      <c r="E430" s="293"/>
      <c r="F430" s="293"/>
      <c r="G430" s="294"/>
      <c r="H430" s="294"/>
      <c r="I430" s="293"/>
      <c r="J430" s="293"/>
      <c r="K430" s="293"/>
      <c r="L430" s="294"/>
      <c r="M430" s="294"/>
      <c r="N430" s="294"/>
      <c r="O430" s="294"/>
      <c r="P430" s="294"/>
      <c r="Q430" s="294"/>
      <c r="R430" s="294"/>
      <c r="S430" s="294"/>
      <c r="T430" s="294"/>
      <c r="U430" s="294"/>
      <c r="V430" s="294"/>
      <c r="W430" s="294"/>
      <c r="X430" s="294"/>
      <c r="Y430" s="294"/>
      <c r="Z430" s="294"/>
      <c r="AA430" s="294"/>
      <c r="AB430" s="294"/>
      <c r="AC430" s="295"/>
      <c r="AD430" s="295"/>
      <c r="AE430" s="295"/>
      <c r="AF430" s="295"/>
      <c r="AG430" s="295"/>
      <c r="AH430" s="295"/>
      <c r="AI430" s="296"/>
      <c r="AJ430" s="48"/>
    </row>
    <row r="431" ht="17.25" customHeight="1">
      <c r="A431" s="302"/>
      <c r="B431" s="303"/>
      <c r="C431" s="304"/>
      <c r="D431" s="292"/>
      <c r="E431" s="293"/>
      <c r="F431" s="293"/>
      <c r="G431" s="294"/>
      <c r="H431" s="294"/>
      <c r="I431" s="293"/>
      <c r="J431" s="293"/>
      <c r="K431" s="293"/>
      <c r="L431" s="294"/>
      <c r="M431" s="294"/>
      <c r="N431" s="294"/>
      <c r="O431" s="294"/>
      <c r="P431" s="294"/>
      <c r="Q431" s="294"/>
      <c r="R431" s="294"/>
      <c r="S431" s="294"/>
      <c r="T431" s="294"/>
      <c r="U431" s="294"/>
      <c r="V431" s="294"/>
      <c r="W431" s="294"/>
      <c r="X431" s="294"/>
      <c r="Y431" s="294"/>
      <c r="Z431" s="294"/>
      <c r="AA431" s="294"/>
      <c r="AB431" s="294"/>
      <c r="AC431" s="295"/>
      <c r="AD431" s="295"/>
      <c r="AE431" s="295"/>
      <c r="AF431" s="295"/>
      <c r="AG431" s="295"/>
      <c r="AH431" s="295"/>
      <c r="AI431" s="296"/>
      <c r="AJ431" s="48"/>
    </row>
    <row r="432" ht="17.25" customHeight="1">
      <c r="A432" s="302"/>
      <c r="B432" s="303"/>
      <c r="C432" s="304"/>
      <c r="D432" s="292"/>
      <c r="E432" s="293"/>
      <c r="F432" s="293"/>
      <c r="G432" s="294"/>
      <c r="H432" s="294"/>
      <c r="I432" s="293"/>
      <c r="J432" s="293"/>
      <c r="K432" s="293"/>
      <c r="L432" s="294"/>
      <c r="M432" s="294"/>
      <c r="N432" s="294"/>
      <c r="O432" s="294"/>
      <c r="P432" s="294"/>
      <c r="Q432" s="294"/>
      <c r="R432" s="294"/>
      <c r="S432" s="294"/>
      <c r="T432" s="294"/>
      <c r="U432" s="294"/>
      <c r="V432" s="294"/>
      <c r="W432" s="294"/>
      <c r="X432" s="294"/>
      <c r="Y432" s="294"/>
      <c r="Z432" s="294"/>
      <c r="AA432" s="294"/>
      <c r="AB432" s="294"/>
      <c r="AC432" s="295"/>
      <c r="AD432" s="295"/>
      <c r="AE432" s="295"/>
      <c r="AF432" s="295"/>
      <c r="AG432" s="295"/>
      <c r="AH432" s="295"/>
      <c r="AI432" s="296"/>
      <c r="AJ432" s="48"/>
    </row>
    <row r="433" ht="17.25" customHeight="1">
      <c r="A433" s="302"/>
      <c r="B433" s="303"/>
      <c r="C433" s="304"/>
      <c r="D433" s="292"/>
      <c r="E433" s="293"/>
      <c r="F433" s="293"/>
      <c r="G433" s="294"/>
      <c r="H433" s="294"/>
      <c r="I433" s="293"/>
      <c r="J433" s="293"/>
      <c r="K433" s="293"/>
      <c r="L433" s="294"/>
      <c r="M433" s="294"/>
      <c r="N433" s="294"/>
      <c r="O433" s="294"/>
      <c r="P433" s="294"/>
      <c r="Q433" s="294"/>
      <c r="R433" s="294"/>
      <c r="S433" s="294"/>
      <c r="T433" s="294"/>
      <c r="U433" s="294"/>
      <c r="V433" s="294"/>
      <c r="W433" s="294"/>
      <c r="X433" s="294"/>
      <c r="Y433" s="294"/>
      <c r="Z433" s="294"/>
      <c r="AA433" s="294"/>
      <c r="AB433" s="294"/>
      <c r="AC433" s="295"/>
      <c r="AD433" s="295"/>
      <c r="AE433" s="295"/>
      <c r="AF433" s="295"/>
      <c r="AG433" s="295"/>
      <c r="AH433" s="295"/>
      <c r="AI433" s="296"/>
      <c r="AJ433" s="48"/>
    </row>
    <row r="434" ht="17.25" customHeight="1">
      <c r="A434" s="302"/>
      <c r="B434" s="303"/>
      <c r="C434" s="304"/>
      <c r="D434" s="292"/>
      <c r="E434" s="293"/>
      <c r="F434" s="293"/>
      <c r="G434" s="294"/>
      <c r="H434" s="294"/>
      <c r="I434" s="293"/>
      <c r="J434" s="293"/>
      <c r="K434" s="293"/>
      <c r="L434" s="294"/>
      <c r="M434" s="294"/>
      <c r="N434" s="294"/>
      <c r="O434" s="294"/>
      <c r="P434" s="294"/>
      <c r="Q434" s="294"/>
      <c r="R434" s="294"/>
      <c r="S434" s="294"/>
      <c r="T434" s="294"/>
      <c r="U434" s="294"/>
      <c r="V434" s="294"/>
      <c r="W434" s="294"/>
      <c r="X434" s="294"/>
      <c r="Y434" s="294"/>
      <c r="Z434" s="294"/>
      <c r="AA434" s="294"/>
      <c r="AB434" s="294"/>
      <c r="AC434" s="295"/>
      <c r="AD434" s="295"/>
      <c r="AE434" s="295"/>
      <c r="AF434" s="295"/>
      <c r="AG434" s="295"/>
      <c r="AH434" s="295"/>
      <c r="AI434" s="296"/>
      <c r="AJ434" s="48"/>
    </row>
    <row r="435" ht="17.25" customHeight="1">
      <c r="A435" s="302"/>
      <c r="B435" s="303"/>
      <c r="C435" s="304"/>
      <c r="D435" s="292"/>
      <c r="E435" s="293"/>
      <c r="F435" s="293"/>
      <c r="G435" s="294"/>
      <c r="H435" s="294"/>
      <c r="I435" s="293"/>
      <c r="J435" s="293"/>
      <c r="K435" s="293"/>
      <c r="L435" s="294"/>
      <c r="M435" s="294"/>
      <c r="N435" s="294"/>
      <c r="O435" s="294"/>
      <c r="P435" s="294"/>
      <c r="Q435" s="294"/>
      <c r="R435" s="294"/>
      <c r="S435" s="294"/>
      <c r="T435" s="294"/>
      <c r="U435" s="294"/>
      <c r="V435" s="294"/>
      <c r="W435" s="294"/>
      <c r="X435" s="294"/>
      <c r="Y435" s="294"/>
      <c r="Z435" s="294"/>
      <c r="AA435" s="294"/>
      <c r="AB435" s="294"/>
      <c r="AC435" s="295"/>
      <c r="AD435" s="295"/>
      <c r="AE435" s="295"/>
      <c r="AF435" s="295"/>
      <c r="AG435" s="295"/>
      <c r="AH435" s="295"/>
      <c r="AI435" s="296"/>
      <c r="AJ435" s="48"/>
    </row>
    <row r="436" ht="17.25" customHeight="1">
      <c r="A436" s="302"/>
      <c r="B436" s="303"/>
      <c r="C436" s="304"/>
      <c r="D436" s="292"/>
      <c r="E436" s="293"/>
      <c r="F436" s="293"/>
      <c r="G436" s="294"/>
      <c r="H436" s="294"/>
      <c r="I436" s="293"/>
      <c r="J436" s="293"/>
      <c r="K436" s="293"/>
      <c r="L436" s="294"/>
      <c r="M436" s="294"/>
      <c r="N436" s="294"/>
      <c r="O436" s="294"/>
      <c r="P436" s="294"/>
      <c r="Q436" s="294"/>
      <c r="R436" s="294"/>
      <c r="S436" s="294"/>
      <c r="T436" s="294"/>
      <c r="U436" s="294"/>
      <c r="V436" s="294"/>
      <c r="W436" s="294"/>
      <c r="X436" s="294"/>
      <c r="Y436" s="294"/>
      <c r="Z436" s="294"/>
      <c r="AA436" s="294"/>
      <c r="AB436" s="294"/>
      <c r="AC436" s="295"/>
      <c r="AD436" s="295"/>
      <c r="AE436" s="295"/>
      <c r="AF436" s="295"/>
      <c r="AG436" s="295"/>
      <c r="AH436" s="295"/>
      <c r="AI436" s="296"/>
      <c r="AJ436" s="48"/>
    </row>
    <row r="437" ht="17.25" customHeight="1">
      <c r="A437" s="302"/>
      <c r="B437" s="303"/>
      <c r="C437" s="304"/>
      <c r="D437" s="292"/>
      <c r="E437" s="293"/>
      <c r="F437" s="293"/>
      <c r="G437" s="294"/>
      <c r="H437" s="294"/>
      <c r="I437" s="293"/>
      <c r="J437" s="293"/>
      <c r="K437" s="293"/>
      <c r="L437" s="294"/>
      <c r="M437" s="294"/>
      <c r="N437" s="294"/>
      <c r="O437" s="294"/>
      <c r="P437" s="294"/>
      <c r="Q437" s="294"/>
      <c r="R437" s="294"/>
      <c r="S437" s="294"/>
      <c r="T437" s="294"/>
      <c r="U437" s="294"/>
      <c r="V437" s="294"/>
      <c r="W437" s="294"/>
      <c r="X437" s="294"/>
      <c r="Y437" s="294"/>
      <c r="Z437" s="294"/>
      <c r="AA437" s="294"/>
      <c r="AB437" s="294"/>
      <c r="AC437" s="295"/>
      <c r="AD437" s="295"/>
      <c r="AE437" s="295"/>
      <c r="AF437" s="295"/>
      <c r="AG437" s="295"/>
      <c r="AH437" s="295"/>
      <c r="AI437" s="296"/>
      <c r="AJ437" s="48"/>
    </row>
    <row r="438" ht="17.25" customHeight="1">
      <c r="A438" s="302"/>
      <c r="B438" s="303"/>
      <c r="C438" s="304"/>
      <c r="D438" s="292"/>
      <c r="E438" s="293"/>
      <c r="F438" s="293"/>
      <c r="G438" s="294"/>
      <c r="H438" s="294"/>
      <c r="I438" s="293"/>
      <c r="J438" s="293"/>
      <c r="K438" s="293"/>
      <c r="L438" s="294"/>
      <c r="M438" s="294"/>
      <c r="N438" s="294"/>
      <c r="O438" s="294"/>
      <c r="P438" s="294"/>
      <c r="Q438" s="294"/>
      <c r="R438" s="294"/>
      <c r="S438" s="294"/>
      <c r="T438" s="294"/>
      <c r="U438" s="294"/>
      <c r="V438" s="294"/>
      <c r="W438" s="294"/>
      <c r="X438" s="294"/>
      <c r="Y438" s="294"/>
      <c r="Z438" s="294"/>
      <c r="AA438" s="294"/>
      <c r="AB438" s="294"/>
      <c r="AC438" s="295"/>
      <c r="AD438" s="295"/>
      <c r="AE438" s="295"/>
      <c r="AF438" s="295"/>
      <c r="AG438" s="295"/>
      <c r="AH438" s="295"/>
      <c r="AI438" s="296"/>
      <c r="AJ438" s="48"/>
    </row>
    <row r="439" ht="17.25" customHeight="1">
      <c r="A439" s="302"/>
      <c r="B439" s="303"/>
      <c r="C439" s="304"/>
      <c r="D439" s="292"/>
      <c r="E439" s="293"/>
      <c r="F439" s="293"/>
      <c r="G439" s="294"/>
      <c r="H439" s="294"/>
      <c r="I439" s="293"/>
      <c r="J439" s="293"/>
      <c r="K439" s="293"/>
      <c r="L439" s="294"/>
      <c r="M439" s="294"/>
      <c r="N439" s="294"/>
      <c r="O439" s="294"/>
      <c r="P439" s="294"/>
      <c r="Q439" s="294"/>
      <c r="R439" s="294"/>
      <c r="S439" s="294"/>
      <c r="T439" s="294"/>
      <c r="U439" s="294"/>
      <c r="V439" s="294"/>
      <c r="W439" s="294"/>
      <c r="X439" s="294"/>
      <c r="Y439" s="294"/>
      <c r="Z439" s="294"/>
      <c r="AA439" s="294"/>
      <c r="AB439" s="294"/>
      <c r="AC439" s="295"/>
      <c r="AD439" s="295"/>
      <c r="AE439" s="295"/>
      <c r="AF439" s="295"/>
      <c r="AG439" s="295"/>
      <c r="AH439" s="295"/>
      <c r="AI439" s="296"/>
      <c r="AJ439" s="48"/>
    </row>
    <row r="440" ht="17.25" customHeight="1">
      <c r="A440" s="302"/>
      <c r="B440" s="303"/>
      <c r="C440" s="304"/>
      <c r="D440" s="292"/>
      <c r="E440" s="293"/>
      <c r="F440" s="293"/>
      <c r="G440" s="294"/>
      <c r="H440" s="294"/>
      <c r="I440" s="293"/>
      <c r="J440" s="293"/>
      <c r="K440" s="293"/>
      <c r="L440" s="294"/>
      <c r="M440" s="294"/>
      <c r="N440" s="294"/>
      <c r="O440" s="294"/>
      <c r="P440" s="294"/>
      <c r="Q440" s="294"/>
      <c r="R440" s="294"/>
      <c r="S440" s="294"/>
      <c r="T440" s="294"/>
      <c r="U440" s="294"/>
      <c r="V440" s="294"/>
      <c r="W440" s="294"/>
      <c r="X440" s="294"/>
      <c r="Y440" s="294"/>
      <c r="Z440" s="294"/>
      <c r="AA440" s="294"/>
      <c r="AB440" s="294"/>
      <c r="AC440" s="295"/>
      <c r="AD440" s="295"/>
      <c r="AE440" s="295"/>
      <c r="AF440" s="295"/>
      <c r="AG440" s="295"/>
      <c r="AH440" s="295"/>
      <c r="AI440" s="296"/>
      <c r="AJ440" s="48"/>
    </row>
    <row r="441" ht="17.25" customHeight="1">
      <c r="A441" s="302"/>
      <c r="B441" s="303"/>
      <c r="C441" s="304"/>
      <c r="D441" s="292"/>
      <c r="E441" s="293"/>
      <c r="F441" s="293"/>
      <c r="G441" s="294"/>
      <c r="H441" s="294"/>
      <c r="I441" s="293"/>
      <c r="J441" s="293"/>
      <c r="K441" s="293"/>
      <c r="L441" s="294"/>
      <c r="M441" s="294"/>
      <c r="N441" s="294"/>
      <c r="O441" s="294"/>
      <c r="P441" s="294"/>
      <c r="Q441" s="294"/>
      <c r="R441" s="294"/>
      <c r="S441" s="294"/>
      <c r="T441" s="294"/>
      <c r="U441" s="294"/>
      <c r="V441" s="294"/>
      <c r="W441" s="294"/>
      <c r="X441" s="294"/>
      <c r="Y441" s="294"/>
      <c r="Z441" s="294"/>
      <c r="AA441" s="294"/>
      <c r="AB441" s="294"/>
      <c r="AC441" s="295"/>
      <c r="AD441" s="295"/>
      <c r="AE441" s="295"/>
      <c r="AF441" s="295"/>
      <c r="AG441" s="295"/>
      <c r="AH441" s="295"/>
      <c r="AI441" s="296"/>
      <c r="AJ441" s="48"/>
    </row>
    <row r="442" ht="17.25" customHeight="1">
      <c r="A442" s="302"/>
      <c r="B442" s="303"/>
      <c r="C442" s="304"/>
      <c r="D442" s="292"/>
      <c r="E442" s="293"/>
      <c r="F442" s="293"/>
      <c r="G442" s="294"/>
      <c r="H442" s="294"/>
      <c r="I442" s="293"/>
      <c r="J442" s="293"/>
      <c r="K442" s="293"/>
      <c r="L442" s="294"/>
      <c r="M442" s="294"/>
      <c r="N442" s="294"/>
      <c r="O442" s="294"/>
      <c r="P442" s="294"/>
      <c r="Q442" s="294"/>
      <c r="R442" s="294"/>
      <c r="S442" s="294"/>
      <c r="T442" s="294"/>
      <c r="U442" s="294"/>
      <c r="V442" s="294"/>
      <c r="W442" s="294"/>
      <c r="X442" s="294"/>
      <c r="Y442" s="294"/>
      <c r="Z442" s="294"/>
      <c r="AA442" s="294"/>
      <c r="AB442" s="294"/>
      <c r="AC442" s="295"/>
      <c r="AD442" s="295"/>
      <c r="AE442" s="295"/>
      <c r="AF442" s="295"/>
      <c r="AG442" s="295"/>
      <c r="AH442" s="295"/>
      <c r="AI442" s="296"/>
      <c r="AJ442" s="48"/>
    </row>
    <row r="443" ht="17.25" customHeight="1">
      <c r="A443" s="302"/>
      <c r="B443" s="303"/>
      <c r="C443" s="304"/>
      <c r="D443" s="292"/>
      <c r="E443" s="293"/>
      <c r="F443" s="293"/>
      <c r="G443" s="294"/>
      <c r="H443" s="294"/>
      <c r="I443" s="293"/>
      <c r="J443" s="293"/>
      <c r="K443" s="293"/>
      <c r="L443" s="294"/>
      <c r="M443" s="294"/>
      <c r="N443" s="294"/>
      <c r="O443" s="294"/>
      <c r="P443" s="294"/>
      <c r="Q443" s="294"/>
      <c r="R443" s="294"/>
      <c r="S443" s="294"/>
      <c r="T443" s="294"/>
      <c r="U443" s="294"/>
      <c r="V443" s="294"/>
      <c r="W443" s="294"/>
      <c r="X443" s="294"/>
      <c r="Y443" s="294"/>
      <c r="Z443" s="294"/>
      <c r="AA443" s="294"/>
      <c r="AB443" s="294"/>
      <c r="AC443" s="295"/>
      <c r="AD443" s="295"/>
      <c r="AE443" s="295"/>
      <c r="AF443" s="295"/>
      <c r="AG443" s="295"/>
      <c r="AH443" s="295"/>
      <c r="AI443" s="296"/>
      <c r="AJ443" s="48"/>
    </row>
    <row r="444" ht="17.25" customHeight="1">
      <c r="A444" s="302"/>
      <c r="B444" s="303"/>
      <c r="C444" s="304"/>
      <c r="D444" s="292"/>
      <c r="E444" s="293"/>
      <c r="F444" s="293"/>
      <c r="G444" s="294"/>
      <c r="H444" s="294"/>
      <c r="I444" s="293"/>
      <c r="J444" s="293"/>
      <c r="K444" s="293"/>
      <c r="L444" s="294"/>
      <c r="M444" s="294"/>
      <c r="N444" s="294"/>
      <c r="O444" s="294"/>
      <c r="P444" s="294"/>
      <c r="Q444" s="294"/>
      <c r="R444" s="294"/>
      <c r="S444" s="294"/>
      <c r="T444" s="294"/>
      <c r="U444" s="294"/>
      <c r="V444" s="294"/>
      <c r="W444" s="294"/>
      <c r="X444" s="294"/>
      <c r="Y444" s="294"/>
      <c r="Z444" s="294"/>
      <c r="AA444" s="294"/>
      <c r="AB444" s="294"/>
      <c r="AC444" s="295"/>
      <c r="AD444" s="295"/>
      <c r="AE444" s="295"/>
      <c r="AF444" s="295"/>
      <c r="AG444" s="295"/>
      <c r="AH444" s="295"/>
      <c r="AI444" s="296"/>
      <c r="AJ444" s="48"/>
    </row>
    <row r="445" ht="17.25" customHeight="1">
      <c r="A445" s="302"/>
      <c r="B445" s="303"/>
      <c r="C445" s="304"/>
      <c r="D445" s="292"/>
      <c r="E445" s="293"/>
      <c r="F445" s="293"/>
      <c r="G445" s="294"/>
      <c r="H445" s="294"/>
      <c r="I445" s="293"/>
      <c r="J445" s="293"/>
      <c r="K445" s="293"/>
      <c r="L445" s="294"/>
      <c r="M445" s="294"/>
      <c r="N445" s="294"/>
      <c r="O445" s="294"/>
      <c r="P445" s="294"/>
      <c r="Q445" s="294"/>
      <c r="R445" s="294"/>
      <c r="S445" s="294"/>
      <c r="T445" s="294"/>
      <c r="U445" s="294"/>
      <c r="V445" s="294"/>
      <c r="W445" s="294"/>
      <c r="X445" s="294"/>
      <c r="Y445" s="294"/>
      <c r="Z445" s="294"/>
      <c r="AA445" s="294"/>
      <c r="AB445" s="294"/>
      <c r="AC445" s="295"/>
      <c r="AD445" s="295"/>
      <c r="AE445" s="295"/>
      <c r="AF445" s="295"/>
      <c r="AG445" s="295"/>
      <c r="AH445" s="295"/>
      <c r="AI445" s="296"/>
      <c r="AJ445" s="48"/>
    </row>
    <row r="446" ht="17.25" customHeight="1">
      <c r="A446" s="302"/>
      <c r="B446" s="303"/>
      <c r="C446" s="304"/>
      <c r="D446" s="292"/>
      <c r="E446" s="293"/>
      <c r="F446" s="293"/>
      <c r="G446" s="294"/>
      <c r="H446" s="294"/>
      <c r="I446" s="293"/>
      <c r="J446" s="293"/>
      <c r="K446" s="293"/>
      <c r="L446" s="294"/>
      <c r="M446" s="294"/>
      <c r="N446" s="294"/>
      <c r="O446" s="294"/>
      <c r="P446" s="294"/>
      <c r="Q446" s="294"/>
      <c r="R446" s="294"/>
      <c r="S446" s="294"/>
      <c r="T446" s="294"/>
      <c r="U446" s="294"/>
      <c r="V446" s="294"/>
      <c r="W446" s="294"/>
      <c r="X446" s="294"/>
      <c r="Y446" s="294"/>
      <c r="Z446" s="294"/>
      <c r="AA446" s="294"/>
      <c r="AB446" s="294"/>
      <c r="AC446" s="295"/>
      <c r="AD446" s="295"/>
      <c r="AE446" s="295"/>
      <c r="AF446" s="295"/>
      <c r="AG446" s="295"/>
      <c r="AH446" s="295"/>
      <c r="AI446" s="296"/>
      <c r="AJ446" s="48"/>
    </row>
    <row r="447" ht="17.25" customHeight="1">
      <c r="A447" s="302"/>
      <c r="B447" s="303"/>
      <c r="C447" s="304"/>
      <c r="D447" s="292"/>
      <c r="E447" s="293"/>
      <c r="F447" s="293"/>
      <c r="G447" s="294"/>
      <c r="H447" s="294"/>
      <c r="I447" s="293"/>
      <c r="J447" s="293"/>
      <c r="K447" s="293"/>
      <c r="L447" s="294"/>
      <c r="M447" s="294"/>
      <c r="N447" s="294"/>
      <c r="O447" s="294"/>
      <c r="P447" s="294"/>
      <c r="Q447" s="294"/>
      <c r="R447" s="294"/>
      <c r="S447" s="294"/>
      <c r="T447" s="294"/>
      <c r="U447" s="294"/>
      <c r="V447" s="294"/>
      <c r="W447" s="294"/>
      <c r="X447" s="294"/>
      <c r="Y447" s="294"/>
      <c r="Z447" s="294"/>
      <c r="AA447" s="294"/>
      <c r="AB447" s="294"/>
      <c r="AC447" s="295"/>
      <c r="AD447" s="295"/>
      <c r="AE447" s="295"/>
      <c r="AF447" s="295"/>
      <c r="AG447" s="295"/>
      <c r="AH447" s="295"/>
      <c r="AI447" s="296"/>
      <c r="AJ447" s="48"/>
    </row>
    <row r="448" ht="17.25" customHeight="1">
      <c r="A448" s="302"/>
      <c r="B448" s="303"/>
      <c r="C448" s="304"/>
      <c r="D448" s="292"/>
      <c r="E448" s="293"/>
      <c r="F448" s="293"/>
      <c r="G448" s="294"/>
      <c r="H448" s="294"/>
      <c r="I448" s="293"/>
      <c r="J448" s="293"/>
      <c r="K448" s="293"/>
      <c r="L448" s="294"/>
      <c r="M448" s="294"/>
      <c r="N448" s="294"/>
      <c r="O448" s="294"/>
      <c r="P448" s="294"/>
      <c r="Q448" s="294"/>
      <c r="R448" s="294"/>
      <c r="S448" s="294"/>
      <c r="T448" s="294"/>
      <c r="U448" s="294"/>
      <c r="V448" s="294"/>
      <c r="W448" s="294"/>
      <c r="X448" s="294"/>
      <c r="Y448" s="294"/>
      <c r="Z448" s="294"/>
      <c r="AA448" s="294"/>
      <c r="AB448" s="294"/>
      <c r="AC448" s="295"/>
      <c r="AD448" s="295"/>
      <c r="AE448" s="295"/>
      <c r="AF448" s="295"/>
      <c r="AG448" s="295"/>
      <c r="AH448" s="295"/>
      <c r="AI448" s="296"/>
      <c r="AJ448" s="48"/>
    </row>
    <row r="449" ht="17.25" customHeight="1">
      <c r="A449" s="302"/>
      <c r="B449" s="303"/>
      <c r="C449" s="304"/>
      <c r="D449" s="292"/>
      <c r="E449" s="293"/>
      <c r="F449" s="293"/>
      <c r="G449" s="294"/>
      <c r="H449" s="294"/>
      <c r="I449" s="293"/>
      <c r="J449" s="293"/>
      <c r="K449" s="293"/>
      <c r="L449" s="294"/>
      <c r="M449" s="294"/>
      <c r="N449" s="294"/>
      <c r="O449" s="294"/>
      <c r="P449" s="294"/>
      <c r="Q449" s="294"/>
      <c r="R449" s="294"/>
      <c r="S449" s="294"/>
      <c r="T449" s="294"/>
      <c r="U449" s="294"/>
      <c r="V449" s="294"/>
      <c r="W449" s="294"/>
      <c r="X449" s="294"/>
      <c r="Y449" s="294"/>
      <c r="Z449" s="294"/>
      <c r="AA449" s="294"/>
      <c r="AB449" s="294"/>
      <c r="AC449" s="295"/>
      <c r="AD449" s="295"/>
      <c r="AE449" s="295"/>
      <c r="AF449" s="295"/>
      <c r="AG449" s="295"/>
      <c r="AH449" s="295"/>
      <c r="AI449" s="296"/>
      <c r="AJ449" s="48"/>
    </row>
    <row r="450" ht="17.25" customHeight="1">
      <c r="A450" s="302"/>
      <c r="B450" s="303"/>
      <c r="C450" s="304"/>
      <c r="D450" s="292"/>
      <c r="E450" s="293"/>
      <c r="F450" s="293"/>
      <c r="G450" s="294"/>
      <c r="H450" s="294"/>
      <c r="I450" s="293"/>
      <c r="J450" s="293"/>
      <c r="K450" s="293"/>
      <c r="L450" s="294"/>
      <c r="M450" s="294"/>
      <c r="N450" s="294"/>
      <c r="O450" s="294"/>
      <c r="P450" s="294"/>
      <c r="Q450" s="294"/>
      <c r="R450" s="294"/>
      <c r="S450" s="294"/>
      <c r="T450" s="294"/>
      <c r="U450" s="294"/>
      <c r="V450" s="294"/>
      <c r="W450" s="294"/>
      <c r="X450" s="294"/>
      <c r="Y450" s="294"/>
      <c r="Z450" s="294"/>
      <c r="AA450" s="294"/>
      <c r="AB450" s="294"/>
      <c r="AC450" s="295"/>
      <c r="AD450" s="295"/>
      <c r="AE450" s="295"/>
      <c r="AF450" s="295"/>
      <c r="AG450" s="295"/>
      <c r="AH450" s="295"/>
      <c r="AI450" s="296"/>
      <c r="AJ450" s="48"/>
    </row>
    <row r="451" ht="17.25" customHeight="1">
      <c r="A451" s="302"/>
      <c r="B451" s="303"/>
      <c r="C451" s="304"/>
      <c r="D451" s="292"/>
      <c r="E451" s="293"/>
      <c r="F451" s="293"/>
      <c r="G451" s="294"/>
      <c r="H451" s="294"/>
      <c r="I451" s="293"/>
      <c r="J451" s="293"/>
      <c r="K451" s="293"/>
      <c r="L451" s="294"/>
      <c r="M451" s="294"/>
      <c r="N451" s="294"/>
      <c r="O451" s="294"/>
      <c r="P451" s="294"/>
      <c r="Q451" s="294"/>
      <c r="R451" s="294"/>
      <c r="S451" s="294"/>
      <c r="T451" s="294"/>
      <c r="U451" s="294"/>
      <c r="V451" s="294"/>
      <c r="W451" s="294"/>
      <c r="X451" s="294"/>
      <c r="Y451" s="294"/>
      <c r="Z451" s="294"/>
      <c r="AA451" s="294"/>
      <c r="AB451" s="294"/>
      <c r="AC451" s="295"/>
      <c r="AD451" s="295"/>
      <c r="AE451" s="295"/>
      <c r="AF451" s="295"/>
      <c r="AG451" s="295"/>
      <c r="AH451" s="295"/>
      <c r="AI451" s="296"/>
      <c r="AJ451" s="48"/>
    </row>
    <row r="452" ht="17.25" customHeight="1">
      <c r="A452" s="302"/>
      <c r="B452" s="303"/>
      <c r="C452" s="304"/>
      <c r="D452" s="292"/>
      <c r="E452" s="293"/>
      <c r="F452" s="293"/>
      <c r="G452" s="294"/>
      <c r="H452" s="294"/>
      <c r="I452" s="293"/>
      <c r="J452" s="293"/>
      <c r="K452" s="293"/>
      <c r="L452" s="294"/>
      <c r="M452" s="294"/>
      <c r="N452" s="294"/>
      <c r="O452" s="294"/>
      <c r="P452" s="294"/>
      <c r="Q452" s="294"/>
      <c r="R452" s="294"/>
      <c r="S452" s="294"/>
      <c r="T452" s="294"/>
      <c r="U452" s="294"/>
      <c r="V452" s="294"/>
      <c r="W452" s="294"/>
      <c r="X452" s="294"/>
      <c r="Y452" s="294"/>
      <c r="Z452" s="294"/>
      <c r="AA452" s="294"/>
      <c r="AB452" s="294"/>
      <c r="AC452" s="295"/>
      <c r="AD452" s="295"/>
      <c r="AE452" s="295"/>
      <c r="AF452" s="295"/>
      <c r="AG452" s="295"/>
      <c r="AH452" s="295"/>
      <c r="AI452" s="296"/>
      <c r="AJ452" s="48"/>
    </row>
    <row r="453" ht="17.25" customHeight="1">
      <c r="A453" s="302"/>
      <c r="B453" s="303"/>
      <c r="C453" s="304"/>
      <c r="D453" s="292"/>
      <c r="E453" s="293"/>
      <c r="F453" s="293"/>
      <c r="G453" s="294"/>
      <c r="H453" s="294"/>
      <c r="I453" s="293"/>
      <c r="J453" s="293"/>
      <c r="K453" s="293"/>
      <c r="L453" s="294"/>
      <c r="M453" s="294"/>
      <c r="N453" s="294"/>
      <c r="O453" s="294"/>
      <c r="P453" s="294"/>
      <c r="Q453" s="294"/>
      <c r="R453" s="294"/>
      <c r="S453" s="294"/>
      <c r="T453" s="294"/>
      <c r="U453" s="294"/>
      <c r="V453" s="294"/>
      <c r="W453" s="294"/>
      <c r="X453" s="294"/>
      <c r="Y453" s="294"/>
      <c r="Z453" s="294"/>
      <c r="AA453" s="294"/>
      <c r="AB453" s="294"/>
      <c r="AC453" s="295"/>
      <c r="AD453" s="295"/>
      <c r="AE453" s="295"/>
      <c r="AF453" s="295"/>
      <c r="AG453" s="295"/>
      <c r="AH453" s="295"/>
      <c r="AI453" s="296"/>
      <c r="AJ453" s="48"/>
    </row>
    <row r="454" ht="17.25" customHeight="1">
      <c r="A454" s="302"/>
      <c r="B454" s="303"/>
      <c r="C454" s="304"/>
      <c r="D454" s="292"/>
      <c r="E454" s="293"/>
      <c r="F454" s="293"/>
      <c r="G454" s="294"/>
      <c r="H454" s="294"/>
      <c r="I454" s="293"/>
      <c r="J454" s="293"/>
      <c r="K454" s="293"/>
      <c r="L454" s="294"/>
      <c r="M454" s="294"/>
      <c r="N454" s="294"/>
      <c r="O454" s="294"/>
      <c r="P454" s="294"/>
      <c r="Q454" s="294"/>
      <c r="R454" s="294"/>
      <c r="S454" s="294"/>
      <c r="T454" s="294"/>
      <c r="U454" s="294"/>
      <c r="V454" s="294"/>
      <c r="W454" s="294"/>
      <c r="X454" s="294"/>
      <c r="Y454" s="294"/>
      <c r="Z454" s="294"/>
      <c r="AA454" s="294"/>
      <c r="AB454" s="294"/>
      <c r="AC454" s="295"/>
      <c r="AD454" s="295"/>
      <c r="AE454" s="295"/>
      <c r="AF454" s="295"/>
      <c r="AG454" s="295"/>
      <c r="AH454" s="295"/>
      <c r="AI454" s="296"/>
      <c r="AJ454" s="48"/>
    </row>
    <row r="455" ht="17.25" customHeight="1">
      <c r="A455" s="302"/>
      <c r="B455" s="303"/>
      <c r="C455" s="304"/>
      <c r="D455" s="292"/>
      <c r="E455" s="293"/>
      <c r="F455" s="293"/>
      <c r="G455" s="294"/>
      <c r="H455" s="294"/>
      <c r="I455" s="293"/>
      <c r="J455" s="293"/>
      <c r="K455" s="293"/>
      <c r="L455" s="294"/>
      <c r="M455" s="294"/>
      <c r="N455" s="294"/>
      <c r="O455" s="294"/>
      <c r="P455" s="294"/>
      <c r="Q455" s="294"/>
      <c r="R455" s="294"/>
      <c r="S455" s="294"/>
      <c r="T455" s="294"/>
      <c r="U455" s="294"/>
      <c r="V455" s="294"/>
      <c r="W455" s="294"/>
      <c r="X455" s="294"/>
      <c r="Y455" s="294"/>
      <c r="Z455" s="294"/>
      <c r="AA455" s="294"/>
      <c r="AB455" s="294"/>
      <c r="AC455" s="295"/>
      <c r="AD455" s="295"/>
      <c r="AE455" s="295"/>
      <c r="AF455" s="295"/>
      <c r="AG455" s="295"/>
      <c r="AH455" s="295"/>
      <c r="AI455" s="296"/>
      <c r="AJ455" s="48"/>
    </row>
    <row r="456" ht="17.25" customHeight="1">
      <c r="A456" s="302"/>
      <c r="B456" s="303"/>
      <c r="C456" s="304"/>
      <c r="D456" s="292"/>
      <c r="E456" s="293"/>
      <c r="F456" s="293"/>
      <c r="G456" s="294"/>
      <c r="H456" s="294"/>
      <c r="I456" s="293"/>
      <c r="J456" s="293"/>
      <c r="K456" s="293"/>
      <c r="L456" s="294"/>
      <c r="M456" s="294"/>
      <c r="N456" s="294"/>
      <c r="O456" s="294"/>
      <c r="P456" s="294"/>
      <c r="Q456" s="294"/>
      <c r="R456" s="294"/>
      <c r="S456" s="294"/>
      <c r="T456" s="294"/>
      <c r="U456" s="294"/>
      <c r="V456" s="294"/>
      <c r="W456" s="294"/>
      <c r="X456" s="294"/>
      <c r="Y456" s="294"/>
      <c r="Z456" s="294"/>
      <c r="AA456" s="294"/>
      <c r="AB456" s="294"/>
      <c r="AC456" s="295"/>
      <c r="AD456" s="295"/>
      <c r="AE456" s="295"/>
      <c r="AF456" s="295"/>
      <c r="AG456" s="295"/>
      <c r="AH456" s="295"/>
      <c r="AI456" s="296"/>
      <c r="AJ456" s="48"/>
    </row>
    <row r="457" ht="17.25" customHeight="1">
      <c r="A457" s="302"/>
      <c r="B457" s="303"/>
      <c r="C457" s="304"/>
      <c r="D457" s="292"/>
      <c r="E457" s="293"/>
      <c r="F457" s="293"/>
      <c r="G457" s="294"/>
      <c r="H457" s="294"/>
      <c r="I457" s="293"/>
      <c r="J457" s="293"/>
      <c r="K457" s="293"/>
      <c r="L457" s="294"/>
      <c r="M457" s="294"/>
      <c r="N457" s="294"/>
      <c r="O457" s="294"/>
      <c r="P457" s="294"/>
      <c r="Q457" s="294"/>
      <c r="R457" s="294"/>
      <c r="S457" s="294"/>
      <c r="T457" s="294"/>
      <c r="U457" s="294"/>
      <c r="V457" s="294"/>
      <c r="W457" s="294"/>
      <c r="X457" s="294"/>
      <c r="Y457" s="294"/>
      <c r="Z457" s="294"/>
      <c r="AA457" s="294"/>
      <c r="AB457" s="294"/>
      <c r="AC457" s="295"/>
      <c r="AD457" s="295"/>
      <c r="AE457" s="295"/>
      <c r="AF457" s="295"/>
      <c r="AG457" s="295"/>
      <c r="AH457" s="295"/>
      <c r="AI457" s="296"/>
      <c r="AJ457" s="48"/>
    </row>
    <row r="458" ht="17.25" customHeight="1">
      <c r="A458" s="302"/>
      <c r="B458" s="303"/>
      <c r="C458" s="304"/>
      <c r="D458" s="292"/>
      <c r="E458" s="293"/>
      <c r="F458" s="293"/>
      <c r="G458" s="294"/>
      <c r="H458" s="294"/>
      <c r="I458" s="293"/>
      <c r="J458" s="293"/>
      <c r="K458" s="293"/>
      <c r="L458" s="294"/>
      <c r="M458" s="294"/>
      <c r="N458" s="294"/>
      <c r="O458" s="294"/>
      <c r="P458" s="294"/>
      <c r="Q458" s="294"/>
      <c r="R458" s="294"/>
      <c r="S458" s="294"/>
      <c r="T458" s="294"/>
      <c r="U458" s="294"/>
      <c r="V458" s="294"/>
      <c r="W458" s="294"/>
      <c r="X458" s="294"/>
      <c r="Y458" s="294"/>
      <c r="Z458" s="294"/>
      <c r="AA458" s="294"/>
      <c r="AB458" s="294"/>
      <c r="AC458" s="295"/>
      <c r="AD458" s="295"/>
      <c r="AE458" s="295"/>
      <c r="AF458" s="295"/>
      <c r="AG458" s="295"/>
      <c r="AH458" s="295"/>
      <c r="AI458" s="296"/>
      <c r="AJ458" s="48"/>
    </row>
    <row r="459" ht="17.25" customHeight="1">
      <c r="A459" s="302"/>
      <c r="B459" s="303"/>
      <c r="C459" s="304"/>
      <c r="D459" s="292"/>
      <c r="E459" s="293"/>
      <c r="F459" s="293"/>
      <c r="G459" s="294"/>
      <c r="H459" s="294"/>
      <c r="I459" s="293"/>
      <c r="J459" s="293"/>
      <c r="K459" s="293"/>
      <c r="L459" s="294"/>
      <c r="M459" s="294"/>
      <c r="N459" s="294"/>
      <c r="O459" s="294"/>
      <c r="P459" s="294"/>
      <c r="Q459" s="294"/>
      <c r="R459" s="294"/>
      <c r="S459" s="294"/>
      <c r="T459" s="294"/>
      <c r="U459" s="294"/>
      <c r="V459" s="294"/>
      <c r="W459" s="294"/>
      <c r="X459" s="294"/>
      <c r="Y459" s="294"/>
      <c r="Z459" s="294"/>
      <c r="AA459" s="294"/>
      <c r="AB459" s="294"/>
      <c r="AC459" s="295"/>
      <c r="AD459" s="295"/>
      <c r="AE459" s="295"/>
      <c r="AF459" s="295"/>
      <c r="AG459" s="295"/>
      <c r="AH459" s="295"/>
      <c r="AI459" s="296"/>
      <c r="AJ459" s="48"/>
    </row>
    <row r="460" ht="17.25" customHeight="1">
      <c r="A460" s="302"/>
      <c r="B460" s="303"/>
      <c r="C460" s="304"/>
      <c r="D460" s="292"/>
      <c r="E460" s="293"/>
      <c r="F460" s="293"/>
      <c r="G460" s="294"/>
      <c r="H460" s="294"/>
      <c r="I460" s="293"/>
      <c r="J460" s="293"/>
      <c r="K460" s="293"/>
      <c r="L460" s="294"/>
      <c r="M460" s="294"/>
      <c r="N460" s="294"/>
      <c r="O460" s="294"/>
      <c r="P460" s="294"/>
      <c r="Q460" s="294"/>
      <c r="R460" s="294"/>
      <c r="S460" s="294"/>
      <c r="T460" s="294"/>
      <c r="U460" s="294"/>
      <c r="V460" s="294"/>
      <c r="W460" s="294"/>
      <c r="X460" s="294"/>
      <c r="Y460" s="294"/>
      <c r="Z460" s="294"/>
      <c r="AA460" s="294"/>
      <c r="AB460" s="294"/>
      <c r="AC460" s="295"/>
      <c r="AD460" s="295"/>
      <c r="AE460" s="295"/>
      <c r="AF460" s="295"/>
      <c r="AG460" s="295"/>
      <c r="AH460" s="295"/>
      <c r="AI460" s="296"/>
      <c r="AJ460" s="48"/>
    </row>
    <row r="461" ht="17.25" customHeight="1">
      <c r="A461" s="302"/>
      <c r="B461" s="303"/>
      <c r="C461" s="304"/>
      <c r="D461" s="292"/>
      <c r="E461" s="293"/>
      <c r="F461" s="293"/>
      <c r="G461" s="294"/>
      <c r="H461" s="294"/>
      <c r="I461" s="293"/>
      <c r="J461" s="293"/>
      <c r="K461" s="293"/>
      <c r="L461" s="294"/>
      <c r="M461" s="294"/>
      <c r="N461" s="294"/>
      <c r="O461" s="294"/>
      <c r="P461" s="294"/>
      <c r="Q461" s="294"/>
      <c r="R461" s="294"/>
      <c r="S461" s="294"/>
      <c r="T461" s="294"/>
      <c r="U461" s="294"/>
      <c r="V461" s="294"/>
      <c r="W461" s="294"/>
      <c r="X461" s="294"/>
      <c r="Y461" s="294"/>
      <c r="Z461" s="294"/>
      <c r="AA461" s="294"/>
      <c r="AB461" s="294"/>
      <c r="AC461" s="295"/>
      <c r="AD461" s="295"/>
      <c r="AE461" s="295"/>
      <c r="AF461" s="295"/>
      <c r="AG461" s="295"/>
      <c r="AH461" s="295"/>
      <c r="AI461" s="296"/>
      <c r="AJ461" s="48"/>
    </row>
    <row r="462" ht="17.25" customHeight="1">
      <c r="A462" s="302"/>
      <c r="B462" s="303"/>
      <c r="C462" s="304"/>
      <c r="D462" s="292"/>
      <c r="E462" s="293"/>
      <c r="F462" s="293"/>
      <c r="G462" s="294"/>
      <c r="H462" s="294"/>
      <c r="I462" s="293"/>
      <c r="J462" s="293"/>
      <c r="K462" s="293"/>
      <c r="L462" s="294"/>
      <c r="M462" s="294"/>
      <c r="N462" s="294"/>
      <c r="O462" s="294"/>
      <c r="P462" s="294"/>
      <c r="Q462" s="294"/>
      <c r="R462" s="294"/>
      <c r="S462" s="294"/>
      <c r="T462" s="294"/>
      <c r="U462" s="294"/>
      <c r="V462" s="294"/>
      <c r="W462" s="294"/>
      <c r="X462" s="294"/>
      <c r="Y462" s="294"/>
      <c r="Z462" s="294"/>
      <c r="AA462" s="294"/>
      <c r="AB462" s="294"/>
      <c r="AC462" s="295"/>
      <c r="AD462" s="295"/>
      <c r="AE462" s="295"/>
      <c r="AF462" s="295"/>
      <c r="AG462" s="295"/>
      <c r="AH462" s="295"/>
      <c r="AI462" s="296"/>
      <c r="AJ462" s="48"/>
    </row>
    <row r="463" ht="17.25" customHeight="1">
      <c r="A463" s="302"/>
      <c r="B463" s="303"/>
      <c r="C463" s="304"/>
      <c r="D463" s="292"/>
      <c r="E463" s="293"/>
      <c r="F463" s="293"/>
      <c r="G463" s="294"/>
      <c r="H463" s="294"/>
      <c r="I463" s="293"/>
      <c r="J463" s="293"/>
      <c r="K463" s="293"/>
      <c r="L463" s="294"/>
      <c r="M463" s="294"/>
      <c r="N463" s="294"/>
      <c r="O463" s="294"/>
      <c r="P463" s="294"/>
      <c r="Q463" s="294"/>
      <c r="R463" s="294"/>
      <c r="S463" s="294"/>
      <c r="T463" s="294"/>
      <c r="U463" s="294"/>
      <c r="V463" s="294"/>
      <c r="W463" s="294"/>
      <c r="X463" s="294"/>
      <c r="Y463" s="294"/>
      <c r="Z463" s="294"/>
      <c r="AA463" s="294"/>
      <c r="AB463" s="294"/>
      <c r="AC463" s="295"/>
      <c r="AD463" s="295"/>
      <c r="AE463" s="295"/>
      <c r="AF463" s="295"/>
      <c r="AG463" s="295"/>
      <c r="AH463" s="295"/>
      <c r="AI463" s="296"/>
      <c r="AJ463" s="48"/>
    </row>
    <row r="464" ht="17.25" customHeight="1">
      <c r="A464" s="302"/>
      <c r="B464" s="303"/>
      <c r="C464" s="304"/>
      <c r="D464" s="292"/>
      <c r="E464" s="293"/>
      <c r="F464" s="293"/>
      <c r="G464" s="294"/>
      <c r="H464" s="294"/>
      <c r="I464" s="293"/>
      <c r="J464" s="293"/>
      <c r="K464" s="293"/>
      <c r="L464" s="294"/>
      <c r="M464" s="294"/>
      <c r="N464" s="294"/>
      <c r="O464" s="294"/>
      <c r="P464" s="294"/>
      <c r="Q464" s="294"/>
      <c r="R464" s="294"/>
      <c r="S464" s="294"/>
      <c r="T464" s="294"/>
      <c r="U464" s="294"/>
      <c r="V464" s="294"/>
      <c r="W464" s="294"/>
      <c r="X464" s="294"/>
      <c r="Y464" s="294"/>
      <c r="Z464" s="294"/>
      <c r="AA464" s="294"/>
      <c r="AB464" s="294"/>
      <c r="AC464" s="295"/>
      <c r="AD464" s="295"/>
      <c r="AE464" s="295"/>
      <c r="AF464" s="295"/>
      <c r="AG464" s="295"/>
      <c r="AH464" s="295"/>
      <c r="AI464" s="296"/>
      <c r="AJ464" s="48"/>
    </row>
    <row r="465" ht="17.25" customHeight="1">
      <c r="A465" s="302"/>
      <c r="B465" s="303"/>
      <c r="C465" s="304"/>
      <c r="D465" s="292"/>
      <c r="E465" s="293"/>
      <c r="F465" s="293"/>
      <c r="G465" s="294"/>
      <c r="H465" s="294"/>
      <c r="I465" s="293"/>
      <c r="J465" s="293"/>
      <c r="K465" s="293"/>
      <c r="L465" s="294"/>
      <c r="M465" s="294"/>
      <c r="N465" s="294"/>
      <c r="O465" s="294"/>
      <c r="P465" s="294"/>
      <c r="Q465" s="294"/>
      <c r="R465" s="294"/>
      <c r="S465" s="294"/>
      <c r="T465" s="294"/>
      <c r="U465" s="294"/>
      <c r="V465" s="294"/>
      <c r="W465" s="294"/>
      <c r="X465" s="294"/>
      <c r="Y465" s="294"/>
      <c r="Z465" s="294"/>
      <c r="AA465" s="294"/>
      <c r="AB465" s="294"/>
      <c r="AC465" s="295"/>
      <c r="AD465" s="295"/>
      <c r="AE465" s="295"/>
      <c r="AF465" s="295"/>
      <c r="AG465" s="295"/>
      <c r="AH465" s="295"/>
      <c r="AI465" s="296"/>
      <c r="AJ465" s="48"/>
    </row>
    <row r="466" ht="17.25" customHeight="1">
      <c r="A466" s="302"/>
      <c r="B466" s="303"/>
      <c r="C466" s="304"/>
      <c r="D466" s="292"/>
      <c r="E466" s="293"/>
      <c r="F466" s="293"/>
      <c r="G466" s="294"/>
      <c r="H466" s="294"/>
      <c r="I466" s="293"/>
      <c r="J466" s="293"/>
      <c r="K466" s="293"/>
      <c r="L466" s="294"/>
      <c r="M466" s="294"/>
      <c r="N466" s="294"/>
      <c r="O466" s="294"/>
      <c r="P466" s="294"/>
      <c r="Q466" s="294"/>
      <c r="R466" s="294"/>
      <c r="S466" s="294"/>
      <c r="T466" s="294"/>
      <c r="U466" s="294"/>
      <c r="V466" s="294"/>
      <c r="W466" s="294"/>
      <c r="X466" s="294"/>
      <c r="Y466" s="294"/>
      <c r="Z466" s="294"/>
      <c r="AA466" s="294"/>
      <c r="AB466" s="294"/>
      <c r="AC466" s="295"/>
      <c r="AD466" s="295"/>
      <c r="AE466" s="295"/>
      <c r="AF466" s="295"/>
      <c r="AG466" s="295"/>
      <c r="AH466" s="295"/>
      <c r="AI466" s="296"/>
      <c r="AJ466" s="48"/>
    </row>
    <row r="467" ht="17.25" customHeight="1">
      <c r="A467" s="302"/>
      <c r="B467" s="303"/>
      <c r="C467" s="304"/>
      <c r="D467" s="292"/>
      <c r="E467" s="293"/>
      <c r="F467" s="293"/>
      <c r="G467" s="294"/>
      <c r="H467" s="294"/>
      <c r="I467" s="293"/>
      <c r="J467" s="293"/>
      <c r="K467" s="293"/>
      <c r="L467" s="294"/>
      <c r="M467" s="294"/>
      <c r="N467" s="294"/>
      <c r="O467" s="294"/>
      <c r="P467" s="294"/>
      <c r="Q467" s="294"/>
      <c r="R467" s="294"/>
      <c r="S467" s="294"/>
      <c r="T467" s="294"/>
      <c r="U467" s="294"/>
      <c r="V467" s="294"/>
      <c r="W467" s="294"/>
      <c r="X467" s="294"/>
      <c r="Y467" s="294"/>
      <c r="Z467" s="294"/>
      <c r="AA467" s="294"/>
      <c r="AB467" s="294"/>
      <c r="AC467" s="295"/>
      <c r="AD467" s="295"/>
      <c r="AE467" s="295"/>
      <c r="AF467" s="295"/>
      <c r="AG467" s="295"/>
      <c r="AH467" s="295"/>
      <c r="AI467" s="296"/>
      <c r="AJ467" s="48"/>
    </row>
    <row r="468" ht="17.25" customHeight="1">
      <c r="A468" s="302"/>
      <c r="B468" s="303"/>
      <c r="C468" s="304"/>
      <c r="D468" s="292"/>
      <c r="E468" s="293"/>
      <c r="F468" s="293"/>
      <c r="G468" s="294"/>
      <c r="H468" s="294"/>
      <c r="I468" s="293"/>
      <c r="J468" s="293"/>
      <c r="K468" s="293"/>
      <c r="L468" s="294"/>
      <c r="M468" s="294"/>
      <c r="N468" s="294"/>
      <c r="O468" s="294"/>
      <c r="P468" s="294"/>
      <c r="Q468" s="294"/>
      <c r="R468" s="294"/>
      <c r="S468" s="294"/>
      <c r="T468" s="294"/>
      <c r="U468" s="294"/>
      <c r="V468" s="294"/>
      <c r="W468" s="294"/>
      <c r="X468" s="294"/>
      <c r="Y468" s="294"/>
      <c r="Z468" s="294"/>
      <c r="AA468" s="294"/>
      <c r="AB468" s="294"/>
      <c r="AC468" s="295"/>
      <c r="AD468" s="295"/>
      <c r="AE468" s="295"/>
      <c r="AF468" s="295"/>
      <c r="AG468" s="295"/>
      <c r="AH468" s="295"/>
      <c r="AI468" s="296"/>
      <c r="AJ468" s="48"/>
    </row>
    <row r="469" ht="17.25" customHeight="1">
      <c r="A469" s="302"/>
      <c r="B469" s="303"/>
      <c r="C469" s="304"/>
      <c r="D469" s="292"/>
      <c r="E469" s="293"/>
      <c r="F469" s="293"/>
      <c r="G469" s="294"/>
      <c r="H469" s="294"/>
      <c r="I469" s="293"/>
      <c r="J469" s="293"/>
      <c r="K469" s="293"/>
      <c r="L469" s="294"/>
      <c r="M469" s="294"/>
      <c r="N469" s="294"/>
      <c r="O469" s="294"/>
      <c r="P469" s="294"/>
      <c r="Q469" s="294"/>
      <c r="R469" s="294"/>
      <c r="S469" s="294"/>
      <c r="T469" s="294"/>
      <c r="U469" s="294"/>
      <c r="V469" s="294"/>
      <c r="W469" s="294"/>
      <c r="X469" s="294"/>
      <c r="Y469" s="294"/>
      <c r="Z469" s="294"/>
      <c r="AA469" s="294"/>
      <c r="AB469" s="294"/>
      <c r="AC469" s="295"/>
      <c r="AD469" s="295"/>
      <c r="AE469" s="295"/>
      <c r="AF469" s="295"/>
      <c r="AG469" s="295"/>
      <c r="AH469" s="295"/>
      <c r="AI469" s="296"/>
      <c r="AJ469" s="48"/>
    </row>
    <row r="470" ht="17.25" customHeight="1">
      <c r="A470" s="302"/>
      <c r="B470" s="303"/>
      <c r="C470" s="304"/>
      <c r="D470" s="292"/>
      <c r="E470" s="293"/>
      <c r="F470" s="293"/>
      <c r="G470" s="294"/>
      <c r="H470" s="294"/>
      <c r="I470" s="293"/>
      <c r="J470" s="293"/>
      <c r="K470" s="293"/>
      <c r="L470" s="294"/>
      <c r="M470" s="294"/>
      <c r="N470" s="294"/>
      <c r="O470" s="294"/>
      <c r="P470" s="294"/>
      <c r="Q470" s="294"/>
      <c r="R470" s="294"/>
      <c r="S470" s="294"/>
      <c r="T470" s="294"/>
      <c r="U470" s="294"/>
      <c r="V470" s="294"/>
      <c r="W470" s="294"/>
      <c r="X470" s="294"/>
      <c r="Y470" s="294"/>
      <c r="Z470" s="294"/>
      <c r="AA470" s="294"/>
      <c r="AB470" s="294"/>
      <c r="AC470" s="295"/>
      <c r="AD470" s="295"/>
      <c r="AE470" s="295"/>
      <c r="AF470" s="295"/>
      <c r="AG470" s="295"/>
      <c r="AH470" s="295"/>
      <c r="AI470" s="296"/>
      <c r="AJ470" s="48"/>
    </row>
    <row r="471" ht="17.25" customHeight="1">
      <c r="A471" s="302"/>
      <c r="B471" s="303"/>
      <c r="C471" s="304"/>
      <c r="D471" s="292"/>
      <c r="E471" s="293"/>
      <c r="F471" s="293"/>
      <c r="G471" s="294"/>
      <c r="H471" s="294"/>
      <c r="I471" s="293"/>
      <c r="J471" s="293"/>
      <c r="K471" s="293"/>
      <c r="L471" s="294"/>
      <c r="M471" s="294"/>
      <c r="N471" s="294"/>
      <c r="O471" s="294"/>
      <c r="P471" s="294"/>
      <c r="Q471" s="294"/>
      <c r="R471" s="294"/>
      <c r="S471" s="294"/>
      <c r="T471" s="294"/>
      <c r="U471" s="294"/>
      <c r="V471" s="294"/>
      <c r="W471" s="294"/>
      <c r="X471" s="294"/>
      <c r="Y471" s="294"/>
      <c r="Z471" s="294"/>
      <c r="AA471" s="294"/>
      <c r="AB471" s="294"/>
      <c r="AC471" s="295"/>
      <c r="AD471" s="295"/>
      <c r="AE471" s="295"/>
      <c r="AF471" s="295"/>
      <c r="AG471" s="295"/>
      <c r="AH471" s="295"/>
      <c r="AI471" s="296"/>
      <c r="AJ471" s="48"/>
    </row>
    <row r="472" ht="17.25" customHeight="1">
      <c r="A472" s="302"/>
      <c r="B472" s="303"/>
      <c r="C472" s="304"/>
      <c r="D472" s="292"/>
      <c r="E472" s="293"/>
      <c r="F472" s="293"/>
      <c r="G472" s="294"/>
      <c r="H472" s="294"/>
      <c r="I472" s="293"/>
      <c r="J472" s="293"/>
      <c r="K472" s="293"/>
      <c r="L472" s="294"/>
      <c r="M472" s="294"/>
      <c r="N472" s="294"/>
      <c r="O472" s="294"/>
      <c r="P472" s="294"/>
      <c r="Q472" s="294"/>
      <c r="R472" s="294"/>
      <c r="S472" s="294"/>
      <c r="T472" s="294"/>
      <c r="U472" s="294"/>
      <c r="V472" s="294"/>
      <c r="W472" s="294"/>
      <c r="X472" s="294"/>
      <c r="Y472" s="294"/>
      <c r="Z472" s="294"/>
      <c r="AA472" s="294"/>
      <c r="AB472" s="294"/>
      <c r="AC472" s="295"/>
      <c r="AD472" s="295"/>
      <c r="AE472" s="295"/>
      <c r="AF472" s="295"/>
      <c r="AG472" s="295"/>
      <c r="AH472" s="295"/>
      <c r="AI472" s="296"/>
      <c r="AJ472" s="48"/>
    </row>
    <row r="473" ht="17.25" customHeight="1">
      <c r="A473" s="302"/>
      <c r="B473" s="303"/>
      <c r="C473" s="304"/>
      <c r="D473" s="292"/>
      <c r="E473" s="293"/>
      <c r="F473" s="293"/>
      <c r="G473" s="294"/>
      <c r="H473" s="294"/>
      <c r="I473" s="293"/>
      <c r="J473" s="293"/>
      <c r="K473" s="293"/>
      <c r="L473" s="294"/>
      <c r="M473" s="294"/>
      <c r="N473" s="294"/>
      <c r="O473" s="294"/>
      <c r="P473" s="294"/>
      <c r="Q473" s="294"/>
      <c r="R473" s="294"/>
      <c r="S473" s="294"/>
      <c r="T473" s="294"/>
      <c r="U473" s="294"/>
      <c r="V473" s="294"/>
      <c r="W473" s="294"/>
      <c r="X473" s="294"/>
      <c r="Y473" s="294"/>
      <c r="Z473" s="294"/>
      <c r="AA473" s="294"/>
      <c r="AB473" s="294"/>
      <c r="AC473" s="295"/>
      <c r="AD473" s="295"/>
      <c r="AE473" s="295"/>
      <c r="AF473" s="295"/>
      <c r="AG473" s="295"/>
      <c r="AH473" s="295"/>
      <c r="AI473" s="296"/>
      <c r="AJ473" s="48"/>
    </row>
    <row r="474" ht="17.25" customHeight="1">
      <c r="A474" s="302"/>
      <c r="B474" s="303"/>
      <c r="C474" s="304"/>
      <c r="D474" s="292"/>
      <c r="E474" s="293"/>
      <c r="F474" s="293"/>
      <c r="G474" s="294"/>
      <c r="H474" s="294"/>
      <c r="I474" s="293"/>
      <c r="J474" s="293"/>
      <c r="K474" s="293"/>
      <c r="L474" s="294"/>
      <c r="M474" s="294"/>
      <c r="N474" s="294"/>
      <c r="O474" s="294"/>
      <c r="P474" s="294"/>
      <c r="Q474" s="294"/>
      <c r="R474" s="294"/>
      <c r="S474" s="294"/>
      <c r="T474" s="294"/>
      <c r="U474" s="294"/>
      <c r="V474" s="294"/>
      <c r="W474" s="294"/>
      <c r="X474" s="294"/>
      <c r="Y474" s="294"/>
      <c r="Z474" s="294"/>
      <c r="AA474" s="294"/>
      <c r="AB474" s="294"/>
      <c r="AC474" s="295"/>
      <c r="AD474" s="295"/>
      <c r="AE474" s="295"/>
      <c r="AF474" s="295"/>
      <c r="AG474" s="295"/>
      <c r="AH474" s="295"/>
      <c r="AI474" s="296"/>
      <c r="AJ474" s="48"/>
    </row>
    <row r="475" ht="17.25" customHeight="1">
      <c r="A475" s="302"/>
      <c r="B475" s="303"/>
      <c r="C475" s="304"/>
      <c r="D475" s="292"/>
      <c r="E475" s="293"/>
      <c r="F475" s="293"/>
      <c r="G475" s="294"/>
      <c r="H475" s="294"/>
      <c r="I475" s="293"/>
      <c r="J475" s="293"/>
      <c r="K475" s="293"/>
      <c r="L475" s="294"/>
      <c r="M475" s="294"/>
      <c r="N475" s="294"/>
      <c r="O475" s="294"/>
      <c r="P475" s="294"/>
      <c r="Q475" s="294"/>
      <c r="R475" s="294"/>
      <c r="S475" s="294"/>
      <c r="T475" s="294"/>
      <c r="U475" s="294"/>
      <c r="V475" s="294"/>
      <c r="W475" s="294"/>
      <c r="X475" s="294"/>
      <c r="Y475" s="294"/>
      <c r="Z475" s="294"/>
      <c r="AA475" s="294"/>
      <c r="AB475" s="294"/>
      <c r="AC475" s="295"/>
      <c r="AD475" s="295"/>
      <c r="AE475" s="295"/>
      <c r="AF475" s="295"/>
      <c r="AG475" s="295"/>
      <c r="AH475" s="295"/>
      <c r="AI475" s="296"/>
      <c r="AJ475" s="48"/>
    </row>
    <row r="476" ht="17.25" customHeight="1">
      <c r="A476" s="302"/>
      <c r="B476" s="303"/>
      <c r="C476" s="304"/>
      <c r="D476" s="292"/>
      <c r="E476" s="293"/>
      <c r="F476" s="293"/>
      <c r="G476" s="294"/>
      <c r="H476" s="294"/>
      <c r="I476" s="293"/>
      <c r="J476" s="293"/>
      <c r="K476" s="293"/>
      <c r="L476" s="294"/>
      <c r="M476" s="294"/>
      <c r="N476" s="294"/>
      <c r="O476" s="294"/>
      <c r="P476" s="294"/>
      <c r="Q476" s="294"/>
      <c r="R476" s="294"/>
      <c r="S476" s="294"/>
      <c r="T476" s="294"/>
      <c r="U476" s="294"/>
      <c r="V476" s="294"/>
      <c r="W476" s="294"/>
      <c r="X476" s="294"/>
      <c r="Y476" s="294"/>
      <c r="Z476" s="294"/>
      <c r="AA476" s="294"/>
      <c r="AB476" s="294"/>
      <c r="AC476" s="295"/>
      <c r="AD476" s="295"/>
      <c r="AE476" s="295"/>
      <c r="AF476" s="295"/>
      <c r="AG476" s="295"/>
      <c r="AH476" s="295"/>
      <c r="AI476" s="296"/>
      <c r="AJ476" s="48"/>
    </row>
    <row r="477" ht="17.25" customHeight="1">
      <c r="A477" s="302"/>
      <c r="B477" s="303"/>
      <c r="C477" s="304"/>
      <c r="D477" s="292"/>
      <c r="E477" s="293"/>
      <c r="F477" s="293"/>
      <c r="G477" s="294"/>
      <c r="H477" s="294"/>
      <c r="I477" s="293"/>
      <c r="J477" s="293"/>
      <c r="K477" s="293"/>
      <c r="L477" s="294"/>
      <c r="M477" s="294"/>
      <c r="N477" s="294"/>
      <c r="O477" s="294"/>
      <c r="P477" s="294"/>
      <c r="Q477" s="294"/>
      <c r="R477" s="294"/>
      <c r="S477" s="294"/>
      <c r="T477" s="294"/>
      <c r="U477" s="294"/>
      <c r="V477" s="294"/>
      <c r="W477" s="294"/>
      <c r="X477" s="294"/>
      <c r="Y477" s="294"/>
      <c r="Z477" s="294"/>
      <c r="AA477" s="294"/>
      <c r="AB477" s="294"/>
      <c r="AC477" s="295"/>
      <c r="AD477" s="295"/>
      <c r="AE477" s="295"/>
      <c r="AF477" s="295"/>
      <c r="AG477" s="295"/>
      <c r="AH477" s="295"/>
      <c r="AI477" s="296"/>
      <c r="AJ477" s="48"/>
    </row>
    <row r="478" ht="15.75" customHeight="1">
      <c r="C478" s="16"/>
    </row>
    <row r="479" ht="15.75" customHeight="1">
      <c r="C479" s="16"/>
    </row>
    <row r="480" ht="15.75" customHeight="1">
      <c r="C480" s="16"/>
    </row>
    <row r="481" ht="15.75" customHeight="1">
      <c r="C481" s="16"/>
    </row>
    <row r="482" ht="15.75" customHeight="1">
      <c r="C482" s="16"/>
    </row>
    <row r="483" ht="15.75" customHeight="1">
      <c r="C483" s="16"/>
    </row>
    <row r="484" ht="15.75" customHeight="1">
      <c r="C484" s="16"/>
    </row>
    <row r="485" ht="15.75" customHeight="1">
      <c r="C485" s="16"/>
    </row>
    <row r="486" ht="15.75" customHeight="1">
      <c r="C486" s="16"/>
    </row>
    <row r="487" ht="15.75" customHeight="1">
      <c r="C487" s="16"/>
    </row>
    <row r="488" ht="15.75" customHeight="1">
      <c r="C488" s="16"/>
    </row>
    <row r="489" ht="15.75" customHeight="1">
      <c r="C489" s="16"/>
    </row>
    <row r="490" ht="15.75" customHeight="1">
      <c r="C490" s="16"/>
    </row>
    <row r="491" ht="15.75" customHeight="1">
      <c r="C491" s="16"/>
    </row>
    <row r="492" ht="15.75" customHeight="1">
      <c r="C492" s="16"/>
    </row>
    <row r="493" ht="15.75" customHeight="1">
      <c r="C493" s="16"/>
    </row>
    <row r="494" ht="15.75" customHeight="1">
      <c r="C494" s="16"/>
    </row>
    <row r="495" ht="15.75" customHeight="1">
      <c r="C495" s="16"/>
    </row>
    <row r="496" ht="15.75" customHeight="1">
      <c r="C496" s="16"/>
    </row>
    <row r="497" ht="15.75" customHeight="1">
      <c r="C497" s="16"/>
    </row>
    <row r="498" ht="15.75" customHeight="1">
      <c r="C498" s="16"/>
    </row>
    <row r="499" ht="15.75" customHeight="1">
      <c r="C499" s="16"/>
    </row>
    <row r="500" ht="15.75" customHeight="1">
      <c r="C500" s="16"/>
    </row>
    <row r="501" ht="15.75" customHeight="1">
      <c r="C501" s="16"/>
    </row>
    <row r="502" ht="15.75" customHeight="1">
      <c r="C502" s="16"/>
    </row>
    <row r="503" ht="15.75" customHeight="1">
      <c r="C503" s="16"/>
    </row>
    <row r="504" ht="15.75" customHeight="1">
      <c r="C504" s="16"/>
    </row>
    <row r="505" ht="15.75" customHeight="1">
      <c r="C505" s="16"/>
    </row>
    <row r="506" ht="15.75" customHeight="1">
      <c r="C506" s="16"/>
    </row>
    <row r="507" ht="15.75" customHeight="1">
      <c r="C507" s="16"/>
    </row>
    <row r="508" ht="15.75" customHeight="1">
      <c r="C508" s="16"/>
    </row>
    <row r="509" ht="15.75" customHeight="1">
      <c r="C509" s="16"/>
    </row>
    <row r="510" ht="15.75" customHeight="1">
      <c r="C510" s="16"/>
    </row>
    <row r="511" ht="15.75" customHeight="1">
      <c r="C511" s="16"/>
    </row>
    <row r="512" ht="15.75" customHeight="1">
      <c r="C512" s="16"/>
    </row>
    <row r="513" ht="15.75" customHeight="1">
      <c r="C513" s="16"/>
    </row>
    <row r="514" ht="15.75" customHeight="1">
      <c r="C514" s="16"/>
    </row>
    <row r="515" ht="15.75" customHeight="1">
      <c r="C515" s="16"/>
    </row>
    <row r="516" ht="15.75" customHeight="1">
      <c r="C516" s="16"/>
    </row>
    <row r="517" ht="15.75" customHeight="1">
      <c r="C517" s="16"/>
    </row>
    <row r="518" ht="15.75" customHeight="1">
      <c r="C518" s="16"/>
    </row>
    <row r="519" ht="15.75" customHeight="1">
      <c r="C519" s="16"/>
    </row>
    <row r="520" ht="15.75" customHeight="1">
      <c r="C520" s="16"/>
    </row>
    <row r="521" ht="15.75" customHeight="1">
      <c r="C521" s="16"/>
    </row>
    <row r="522" ht="15.75" customHeight="1">
      <c r="C522" s="16"/>
    </row>
    <row r="523" ht="15.75" customHeight="1">
      <c r="C523" s="16"/>
    </row>
    <row r="524" ht="15.75" customHeight="1">
      <c r="C524" s="16"/>
    </row>
    <row r="525" ht="15.75" customHeight="1">
      <c r="C525" s="16"/>
    </row>
    <row r="526" ht="15.75" customHeight="1">
      <c r="C526" s="16"/>
    </row>
    <row r="527" ht="15.75" customHeight="1">
      <c r="C527" s="16"/>
    </row>
    <row r="528" ht="15.75" customHeight="1">
      <c r="C528" s="16"/>
    </row>
    <row r="529" ht="15.75" customHeight="1">
      <c r="C529" s="16"/>
    </row>
    <row r="530" ht="15.75" customHeight="1">
      <c r="C530" s="16"/>
    </row>
    <row r="531" ht="15.75" customHeight="1">
      <c r="C531" s="16"/>
    </row>
    <row r="532" ht="15.75" customHeight="1">
      <c r="C532" s="16"/>
    </row>
    <row r="533" ht="15.75" customHeight="1">
      <c r="C533" s="16"/>
    </row>
    <row r="534" ht="15.75" customHeight="1">
      <c r="C534" s="16"/>
    </row>
    <row r="535" ht="15.75" customHeight="1">
      <c r="C535" s="16"/>
    </row>
    <row r="536" ht="15.75" customHeight="1">
      <c r="C536" s="16"/>
    </row>
    <row r="537" ht="15.75" customHeight="1">
      <c r="C537" s="16"/>
    </row>
    <row r="538" ht="15.75" customHeight="1">
      <c r="C538" s="16"/>
    </row>
    <row r="539" ht="15.75" customHeight="1">
      <c r="C539" s="16"/>
    </row>
    <row r="540" ht="15.75" customHeight="1">
      <c r="C540" s="16"/>
    </row>
    <row r="541" ht="15.75" customHeight="1">
      <c r="C541" s="16"/>
    </row>
    <row r="542" ht="15.75" customHeight="1">
      <c r="C542" s="16"/>
    </row>
    <row r="543" ht="15.75" customHeight="1">
      <c r="C543" s="16"/>
    </row>
    <row r="544" ht="15.75" customHeight="1">
      <c r="C544" s="16"/>
    </row>
    <row r="545" ht="15.75" customHeight="1">
      <c r="C545" s="16"/>
    </row>
    <row r="546" ht="15.75" customHeight="1">
      <c r="C546" s="16"/>
    </row>
    <row r="547" ht="15.75" customHeight="1">
      <c r="C547" s="16"/>
    </row>
    <row r="548" ht="15.75" customHeight="1">
      <c r="C548" s="16"/>
    </row>
    <row r="549" ht="15.75" customHeight="1">
      <c r="C549" s="16"/>
    </row>
    <row r="550" ht="15.75" customHeight="1">
      <c r="C550" s="16"/>
    </row>
    <row r="551" ht="15.75" customHeight="1">
      <c r="C551" s="16"/>
    </row>
    <row r="552" ht="15.75" customHeight="1">
      <c r="C552" s="16"/>
    </row>
    <row r="553" ht="15.75" customHeight="1">
      <c r="C553" s="16"/>
    </row>
    <row r="554" ht="15.75" customHeight="1">
      <c r="C554" s="16"/>
    </row>
    <row r="555" ht="15.75" customHeight="1">
      <c r="C555" s="16"/>
    </row>
    <row r="556" ht="15.75" customHeight="1">
      <c r="C556" s="16"/>
    </row>
    <row r="557" ht="15.75" customHeight="1">
      <c r="C557" s="16"/>
    </row>
    <row r="558" ht="15.75" customHeight="1">
      <c r="C558" s="16"/>
    </row>
    <row r="559" ht="15.75" customHeight="1">
      <c r="C559" s="16"/>
    </row>
    <row r="560" ht="15.75" customHeight="1">
      <c r="C560" s="16"/>
    </row>
    <row r="561" ht="15.75" customHeight="1">
      <c r="C561" s="16"/>
    </row>
    <row r="562" ht="15.75" customHeight="1">
      <c r="C562" s="16"/>
    </row>
    <row r="563" ht="15.75" customHeight="1">
      <c r="C563" s="16"/>
    </row>
    <row r="564" ht="15.75" customHeight="1">
      <c r="C564" s="16"/>
    </row>
    <row r="565" ht="15.75" customHeight="1">
      <c r="C565" s="16"/>
    </row>
    <row r="566" ht="15.75" customHeight="1">
      <c r="C566" s="16"/>
    </row>
    <row r="567" ht="15.75" customHeight="1">
      <c r="C567" s="16"/>
    </row>
    <row r="568" ht="15.75" customHeight="1">
      <c r="C568" s="16"/>
    </row>
    <row r="569" ht="15.75" customHeight="1">
      <c r="C569" s="16"/>
    </row>
    <row r="570" ht="15.75" customHeight="1">
      <c r="C570" s="16"/>
    </row>
    <row r="571" ht="15.75" customHeight="1">
      <c r="C571" s="16"/>
    </row>
    <row r="572" ht="15.75" customHeight="1">
      <c r="C572" s="16"/>
    </row>
    <row r="573" ht="15.75" customHeight="1">
      <c r="C573" s="16"/>
    </row>
    <row r="574" ht="15.75" customHeight="1">
      <c r="C574" s="16"/>
    </row>
    <row r="575" ht="15.75" customHeight="1">
      <c r="C575" s="16"/>
    </row>
    <row r="576" ht="15.75" customHeight="1">
      <c r="C576" s="16"/>
    </row>
    <row r="577" ht="15.75" customHeight="1">
      <c r="C577" s="16"/>
    </row>
    <row r="578" ht="15.75" customHeight="1">
      <c r="C578" s="16"/>
    </row>
    <row r="579" ht="15.75" customHeight="1">
      <c r="C579" s="16"/>
    </row>
    <row r="580" ht="15.75" customHeight="1">
      <c r="C580" s="16"/>
    </row>
    <row r="581" ht="15.75" customHeight="1">
      <c r="C581" s="16"/>
    </row>
    <row r="582" ht="15.75" customHeight="1">
      <c r="C582" s="16"/>
    </row>
    <row r="583" ht="15.75" customHeight="1">
      <c r="C583" s="16"/>
    </row>
    <row r="584" ht="15.75" customHeight="1">
      <c r="C584" s="16"/>
    </row>
    <row r="585" ht="15.75" customHeight="1">
      <c r="C585" s="16"/>
    </row>
    <row r="586" ht="15.75" customHeight="1">
      <c r="C586" s="16"/>
    </row>
    <row r="587" ht="15.75" customHeight="1">
      <c r="C587" s="16"/>
    </row>
    <row r="588" ht="15.75" customHeight="1">
      <c r="C588" s="16"/>
    </row>
    <row r="589" ht="15.75" customHeight="1">
      <c r="C589" s="16"/>
    </row>
    <row r="590" ht="15.75" customHeight="1">
      <c r="C590" s="16"/>
    </row>
    <row r="591" ht="15.75" customHeight="1">
      <c r="C591" s="16"/>
    </row>
    <row r="592" ht="15.75" customHeight="1">
      <c r="C592" s="16"/>
    </row>
    <row r="593" ht="15.75" customHeight="1">
      <c r="C593" s="16"/>
    </row>
    <row r="594" ht="15.75" customHeight="1">
      <c r="C594" s="16"/>
    </row>
    <row r="595" ht="15.75" customHeight="1">
      <c r="C595" s="16"/>
    </row>
    <row r="596" ht="15.75" customHeight="1">
      <c r="C596" s="16"/>
    </row>
    <row r="597" ht="15.75" customHeight="1">
      <c r="C597" s="16"/>
    </row>
    <row r="598" ht="15.75" customHeight="1">
      <c r="C598" s="16"/>
    </row>
    <row r="599" ht="15.75" customHeight="1">
      <c r="C599" s="16"/>
    </row>
    <row r="600" ht="15.75" customHeight="1">
      <c r="C600" s="16"/>
    </row>
    <row r="601" ht="15.75" customHeight="1">
      <c r="C601" s="16"/>
    </row>
    <row r="602" ht="15.75" customHeight="1">
      <c r="C602" s="16"/>
    </row>
    <row r="603" ht="15.75" customHeight="1">
      <c r="C603" s="16"/>
    </row>
    <row r="604" ht="15.75" customHeight="1">
      <c r="C604" s="16"/>
    </row>
    <row r="605" ht="15.75" customHeight="1">
      <c r="C605" s="16"/>
    </row>
    <row r="606" ht="15.75" customHeight="1">
      <c r="C606" s="16"/>
    </row>
    <row r="607" ht="15.75" customHeight="1">
      <c r="C607" s="16"/>
    </row>
    <row r="608" ht="15.75" customHeight="1">
      <c r="C608" s="16"/>
    </row>
    <row r="609" ht="15.75" customHeight="1">
      <c r="C609" s="16"/>
    </row>
    <row r="610" ht="15.75" customHeight="1">
      <c r="C610" s="16"/>
    </row>
    <row r="611" ht="15.75" customHeight="1">
      <c r="C611" s="16"/>
    </row>
    <row r="612" ht="15.75" customHeight="1">
      <c r="C612" s="16"/>
    </row>
    <row r="613" ht="15.75" customHeight="1">
      <c r="C613" s="16"/>
    </row>
    <row r="614" ht="15.75" customHeight="1">
      <c r="C614" s="16"/>
    </row>
    <row r="615" ht="15.75" customHeight="1">
      <c r="C615" s="16"/>
    </row>
    <row r="616" ht="15.75" customHeight="1">
      <c r="C616" s="16"/>
    </row>
    <row r="617" ht="15.75" customHeight="1">
      <c r="C617" s="16"/>
    </row>
    <row r="618" ht="15.75" customHeight="1">
      <c r="C618" s="16"/>
    </row>
    <row r="619" ht="15.75" customHeight="1">
      <c r="C619" s="16"/>
    </row>
    <row r="620" ht="15.75" customHeight="1">
      <c r="C620" s="16"/>
    </row>
    <row r="621" ht="15.75" customHeight="1">
      <c r="C621" s="16"/>
    </row>
    <row r="622" ht="15.75" customHeight="1">
      <c r="C622" s="16"/>
    </row>
    <row r="623" ht="15.75" customHeight="1">
      <c r="C623" s="16"/>
    </row>
    <row r="624" ht="15.75" customHeight="1">
      <c r="C624" s="16"/>
    </row>
    <row r="625" ht="15.75" customHeight="1">
      <c r="C625" s="16"/>
    </row>
    <row r="626" ht="15.75" customHeight="1">
      <c r="C626" s="16"/>
    </row>
    <row r="627" ht="15.75" customHeight="1">
      <c r="C627" s="16"/>
    </row>
    <row r="628" ht="15.75" customHeight="1">
      <c r="C628" s="16"/>
    </row>
    <row r="629" ht="15.75" customHeight="1">
      <c r="C629" s="16"/>
    </row>
    <row r="630" ht="15.75" customHeight="1">
      <c r="C630" s="16"/>
    </row>
    <row r="631" ht="15.75" customHeight="1">
      <c r="C631" s="16"/>
    </row>
    <row r="632" ht="15.75" customHeight="1">
      <c r="C632" s="16"/>
    </row>
    <row r="633" ht="15.75" customHeight="1">
      <c r="C633" s="16"/>
    </row>
    <row r="634" ht="15.75" customHeight="1">
      <c r="C634" s="16"/>
    </row>
    <row r="635" ht="15.75" customHeight="1">
      <c r="C635" s="16"/>
    </row>
    <row r="636" ht="15.75" customHeight="1">
      <c r="C636" s="16"/>
    </row>
    <row r="637" ht="15.75" customHeight="1">
      <c r="C637" s="16"/>
    </row>
    <row r="638" ht="15.75" customHeight="1">
      <c r="C638" s="16"/>
    </row>
    <row r="639" ht="15.75" customHeight="1">
      <c r="C639" s="16"/>
    </row>
    <row r="640" ht="15.75" customHeight="1">
      <c r="C640" s="16"/>
    </row>
    <row r="641" ht="15.75" customHeight="1">
      <c r="C641" s="16"/>
    </row>
    <row r="642" ht="15.75" customHeight="1">
      <c r="C642" s="16"/>
    </row>
    <row r="643" ht="15.75" customHeight="1">
      <c r="C643" s="16"/>
    </row>
    <row r="644" ht="15.75" customHeight="1">
      <c r="C644" s="16"/>
    </row>
    <row r="645" ht="15.75" customHeight="1">
      <c r="C645" s="16"/>
    </row>
    <row r="646" ht="15.75" customHeight="1">
      <c r="C646" s="16"/>
    </row>
    <row r="647" ht="15.75" customHeight="1">
      <c r="C647" s="16"/>
    </row>
    <row r="648" ht="15.75" customHeight="1">
      <c r="C648" s="16"/>
    </row>
    <row r="649" ht="15.75" customHeight="1">
      <c r="C649" s="16"/>
    </row>
    <row r="650" ht="15.75" customHeight="1">
      <c r="C650" s="16"/>
    </row>
    <row r="651" ht="15.75" customHeight="1">
      <c r="C651" s="16"/>
    </row>
    <row r="652" ht="15.75" customHeight="1">
      <c r="C652" s="16"/>
    </row>
    <row r="653" ht="15.75" customHeight="1">
      <c r="C653" s="16"/>
    </row>
    <row r="654" ht="15.75" customHeight="1">
      <c r="C654" s="16"/>
    </row>
    <row r="655" ht="15.75" customHeight="1">
      <c r="C655" s="16"/>
    </row>
    <row r="656" ht="15.75" customHeight="1">
      <c r="C656" s="16"/>
    </row>
    <row r="657" ht="15.75" customHeight="1">
      <c r="C657" s="16"/>
    </row>
    <row r="658" ht="15.75" customHeight="1">
      <c r="C658" s="16"/>
    </row>
    <row r="659" ht="15.75" customHeight="1">
      <c r="C659" s="16"/>
    </row>
    <row r="660" ht="15.75" customHeight="1">
      <c r="C660" s="16"/>
    </row>
    <row r="661" ht="15.75" customHeight="1">
      <c r="C661" s="16"/>
    </row>
    <row r="662" ht="15.75" customHeight="1">
      <c r="C662" s="16"/>
    </row>
    <row r="663" ht="15.75" customHeight="1">
      <c r="C663" s="16"/>
    </row>
    <row r="664" ht="15.75" customHeight="1">
      <c r="C664" s="16"/>
    </row>
    <row r="665" ht="15.75" customHeight="1">
      <c r="C665" s="16"/>
    </row>
    <row r="666" ht="15.75" customHeight="1">
      <c r="C666" s="16"/>
    </row>
    <row r="667" ht="15.75" customHeight="1">
      <c r="C667" s="16"/>
    </row>
    <row r="668" ht="15.75" customHeight="1">
      <c r="C668" s="16"/>
    </row>
    <row r="669" ht="15.75" customHeight="1">
      <c r="C669" s="16"/>
    </row>
    <row r="670" ht="15.75" customHeight="1">
      <c r="C670" s="16"/>
    </row>
    <row r="671" ht="15.75" customHeight="1">
      <c r="C671" s="16"/>
    </row>
    <row r="672" ht="15.75" customHeight="1">
      <c r="C672" s="16"/>
    </row>
    <row r="673" ht="15.75" customHeight="1">
      <c r="C673" s="16"/>
    </row>
    <row r="674" ht="15.75" customHeight="1">
      <c r="C674" s="16"/>
    </row>
    <row r="675" ht="15.75" customHeight="1">
      <c r="C675" s="16"/>
    </row>
    <row r="676" ht="15.75" customHeight="1">
      <c r="C676" s="16"/>
    </row>
    <row r="677" ht="15.75" customHeight="1">
      <c r="C677" s="16"/>
    </row>
    <row r="678" ht="15.75" customHeight="1">
      <c r="C678" s="16"/>
    </row>
    <row r="679" ht="15.75" customHeight="1">
      <c r="C679" s="16"/>
    </row>
    <row r="680" ht="15.75" customHeight="1">
      <c r="C680" s="16"/>
    </row>
    <row r="681" ht="15.75" customHeight="1">
      <c r="C681" s="16"/>
    </row>
    <row r="682" ht="15.75" customHeight="1">
      <c r="C682" s="16"/>
    </row>
    <row r="683" ht="15.75" customHeight="1">
      <c r="C683" s="16"/>
    </row>
    <row r="684" ht="15.75" customHeight="1">
      <c r="C684" s="16"/>
    </row>
    <row r="685" ht="15.75" customHeight="1">
      <c r="C685" s="16"/>
    </row>
    <row r="686" ht="15.75" customHeight="1">
      <c r="C686" s="16"/>
    </row>
    <row r="687" ht="15.75" customHeight="1">
      <c r="C687" s="16"/>
    </row>
    <row r="688" ht="15.75" customHeight="1">
      <c r="C688" s="16"/>
    </row>
    <row r="689" ht="15.75" customHeight="1">
      <c r="C689" s="16"/>
    </row>
    <row r="690" ht="15.75" customHeight="1">
      <c r="C690" s="16"/>
    </row>
    <row r="691" ht="15.75" customHeight="1">
      <c r="C691" s="16"/>
    </row>
    <row r="692" ht="15.75" customHeight="1">
      <c r="C692" s="16"/>
    </row>
    <row r="693" ht="15.75" customHeight="1">
      <c r="C693" s="16"/>
    </row>
    <row r="694" ht="15.75" customHeight="1">
      <c r="C694" s="16"/>
    </row>
    <row r="695" ht="15.75" customHeight="1">
      <c r="C695" s="16"/>
    </row>
    <row r="696" ht="15.75" customHeight="1">
      <c r="C696" s="16"/>
    </row>
    <row r="697" ht="15.75" customHeight="1">
      <c r="C697" s="16"/>
    </row>
    <row r="698" ht="15.75" customHeight="1">
      <c r="C698" s="16"/>
    </row>
    <row r="699" ht="15.75" customHeight="1">
      <c r="C699" s="16"/>
    </row>
    <row r="700" ht="15.75" customHeight="1">
      <c r="C700" s="16"/>
    </row>
    <row r="701" ht="15.75" customHeight="1">
      <c r="C701" s="16"/>
    </row>
    <row r="702" ht="15.75" customHeight="1">
      <c r="C702" s="16"/>
    </row>
    <row r="703" ht="15.75" customHeight="1">
      <c r="C703" s="16"/>
    </row>
    <row r="704" ht="15.75" customHeight="1">
      <c r="C704" s="16"/>
    </row>
    <row r="705" ht="15.75" customHeight="1">
      <c r="C705" s="16"/>
    </row>
    <row r="706" ht="15.75" customHeight="1">
      <c r="C706" s="16"/>
    </row>
    <row r="707" ht="15.75" customHeight="1">
      <c r="C707" s="16"/>
    </row>
    <row r="708" ht="15.75" customHeight="1">
      <c r="C708" s="16"/>
    </row>
    <row r="709" ht="15.75" customHeight="1">
      <c r="C709" s="16"/>
    </row>
    <row r="710" ht="15.75" customHeight="1">
      <c r="C710" s="16"/>
    </row>
    <row r="711" ht="15.75" customHeight="1">
      <c r="C711" s="16"/>
    </row>
    <row r="712" ht="15.75" customHeight="1">
      <c r="C712" s="16"/>
    </row>
    <row r="713" ht="15.75" customHeight="1">
      <c r="C713" s="16"/>
    </row>
    <row r="714" ht="15.75" customHeight="1">
      <c r="C714" s="16"/>
    </row>
    <row r="715" ht="15.75" customHeight="1">
      <c r="C715" s="16"/>
    </row>
    <row r="716" ht="15.75" customHeight="1">
      <c r="C716" s="16"/>
    </row>
    <row r="717" ht="15.75" customHeight="1">
      <c r="C717" s="16"/>
    </row>
    <row r="718" ht="15.75" customHeight="1">
      <c r="C718" s="16"/>
    </row>
    <row r="719" ht="15.75" customHeight="1">
      <c r="C719" s="16"/>
    </row>
    <row r="720" ht="15.75" customHeight="1">
      <c r="C720" s="16"/>
    </row>
    <row r="721" ht="15.75" customHeight="1">
      <c r="C721" s="16"/>
    </row>
    <row r="722" ht="15.75" customHeight="1">
      <c r="C722" s="16"/>
    </row>
    <row r="723" ht="15.75" customHeight="1">
      <c r="C723" s="16"/>
    </row>
    <row r="724" ht="15.75" customHeight="1">
      <c r="C724" s="16"/>
    </row>
    <row r="725" ht="15.75" customHeight="1">
      <c r="C725" s="16"/>
    </row>
    <row r="726" ht="15.75" customHeight="1">
      <c r="C726" s="16"/>
    </row>
    <row r="727" ht="15.75" customHeight="1">
      <c r="C727" s="16"/>
    </row>
    <row r="728" ht="15.75" customHeight="1">
      <c r="C728" s="16"/>
    </row>
    <row r="729" ht="15.75" customHeight="1">
      <c r="C729" s="16"/>
    </row>
    <row r="730" ht="15.75" customHeight="1">
      <c r="C730" s="16"/>
    </row>
    <row r="731" ht="15.75" customHeight="1">
      <c r="C731" s="16"/>
    </row>
    <row r="732" ht="15.75" customHeight="1">
      <c r="C732" s="16"/>
    </row>
    <row r="733" ht="15.75" customHeight="1">
      <c r="C733" s="16"/>
    </row>
    <row r="734" ht="15.75" customHeight="1">
      <c r="C734" s="16"/>
    </row>
    <row r="735" ht="15.75" customHeight="1">
      <c r="C735" s="16"/>
    </row>
    <row r="736" ht="15.75" customHeight="1">
      <c r="C736" s="16"/>
    </row>
    <row r="737" ht="15.75" customHeight="1">
      <c r="C737" s="16"/>
    </row>
    <row r="738" ht="15.75" customHeight="1">
      <c r="C738" s="16"/>
    </row>
    <row r="739" ht="15.75" customHeight="1">
      <c r="C739" s="16"/>
    </row>
    <row r="740" ht="15.75" customHeight="1">
      <c r="C740" s="16"/>
    </row>
    <row r="741" ht="15.75" customHeight="1">
      <c r="C741" s="16"/>
    </row>
    <row r="742" ht="15.75" customHeight="1">
      <c r="C742" s="16"/>
    </row>
    <row r="743" ht="15.75" customHeight="1">
      <c r="C743" s="16"/>
    </row>
    <row r="744" ht="15.75" customHeight="1">
      <c r="C744" s="16"/>
    </row>
    <row r="745" ht="15.75" customHeight="1">
      <c r="C745" s="16"/>
    </row>
    <row r="746" ht="15.75" customHeight="1">
      <c r="C746" s="16"/>
    </row>
    <row r="747" ht="15.75" customHeight="1">
      <c r="C747" s="16"/>
    </row>
    <row r="748" ht="15.75" customHeight="1">
      <c r="C748" s="16"/>
    </row>
    <row r="749" ht="15.75" customHeight="1">
      <c r="C749" s="16"/>
    </row>
    <row r="750" ht="15.75" customHeight="1">
      <c r="C750" s="16"/>
    </row>
    <row r="751" ht="15.75" customHeight="1">
      <c r="C751" s="16"/>
    </row>
    <row r="752" ht="15.75" customHeight="1">
      <c r="C752" s="16"/>
    </row>
    <row r="753" ht="15.75" customHeight="1">
      <c r="C753" s="16"/>
    </row>
    <row r="754" ht="15.75" customHeight="1">
      <c r="C754" s="16"/>
    </row>
    <row r="755" ht="15.75" customHeight="1">
      <c r="C755" s="16"/>
    </row>
    <row r="756" ht="15.75" customHeight="1">
      <c r="C756" s="16"/>
    </row>
    <row r="757" ht="15.75" customHeight="1">
      <c r="C757" s="16"/>
    </row>
    <row r="758" ht="15.75" customHeight="1">
      <c r="C758" s="16"/>
    </row>
    <row r="759" ht="15.75" customHeight="1">
      <c r="C759" s="16"/>
    </row>
    <row r="760" ht="15.75" customHeight="1">
      <c r="C760" s="16"/>
    </row>
    <row r="761" ht="15.75" customHeight="1">
      <c r="C761" s="16"/>
    </row>
    <row r="762" ht="15.75" customHeight="1">
      <c r="C762" s="16"/>
    </row>
    <row r="763" ht="15.75" customHeight="1">
      <c r="C763" s="16"/>
    </row>
    <row r="764" ht="15.75" customHeight="1">
      <c r="C764" s="16"/>
    </row>
    <row r="765" ht="15.75" customHeight="1">
      <c r="C765" s="16"/>
    </row>
    <row r="766" ht="15.75" customHeight="1">
      <c r="C766" s="16"/>
    </row>
    <row r="767" ht="15.75" customHeight="1">
      <c r="C767" s="16"/>
    </row>
    <row r="768" ht="15.75" customHeight="1">
      <c r="C768" s="16"/>
    </row>
    <row r="769" ht="15.75" customHeight="1">
      <c r="C769" s="16"/>
    </row>
    <row r="770" ht="15.75" customHeight="1">
      <c r="C770" s="16"/>
    </row>
    <row r="771" ht="15.75" customHeight="1">
      <c r="C771" s="16"/>
    </row>
    <row r="772" ht="15.75" customHeight="1">
      <c r="C772" s="16"/>
    </row>
    <row r="773" ht="15.75" customHeight="1">
      <c r="C773" s="16"/>
    </row>
    <row r="774" ht="15.75" customHeight="1">
      <c r="C774" s="16"/>
    </row>
    <row r="775" ht="15.75" customHeight="1">
      <c r="C775" s="16"/>
    </row>
    <row r="776" ht="15.75" customHeight="1">
      <c r="C776" s="16"/>
    </row>
    <row r="777" ht="15.75" customHeight="1">
      <c r="C777" s="16"/>
    </row>
    <row r="778" ht="15.75" customHeight="1">
      <c r="C778" s="16"/>
    </row>
    <row r="779" ht="15.75" customHeight="1">
      <c r="C779" s="16"/>
    </row>
    <row r="780" ht="15.75" customHeight="1">
      <c r="C780" s="16"/>
    </row>
    <row r="781" ht="15.75" customHeight="1">
      <c r="C781" s="16"/>
    </row>
    <row r="782" ht="15.75" customHeight="1">
      <c r="C782" s="16"/>
    </row>
    <row r="783" ht="15.75" customHeight="1">
      <c r="C783" s="16"/>
    </row>
    <row r="784" ht="15.75" customHeight="1">
      <c r="C784" s="16"/>
    </row>
    <row r="785" ht="15.75" customHeight="1">
      <c r="C785" s="16"/>
    </row>
    <row r="786" ht="15.75" customHeight="1">
      <c r="C786" s="16"/>
    </row>
    <row r="787" ht="15.75" customHeight="1">
      <c r="C787" s="16"/>
    </row>
    <row r="788" ht="15.75" customHeight="1">
      <c r="C788" s="16"/>
    </row>
    <row r="789" ht="15.75" customHeight="1">
      <c r="C789" s="16"/>
    </row>
    <row r="790" ht="15.75" customHeight="1">
      <c r="C790" s="16"/>
    </row>
    <row r="791" ht="15.75" customHeight="1">
      <c r="C791" s="16"/>
    </row>
    <row r="792" ht="15.75" customHeight="1">
      <c r="C792" s="16"/>
    </row>
    <row r="793" ht="15.75" customHeight="1">
      <c r="C793" s="16"/>
    </row>
    <row r="794" ht="15.75" customHeight="1">
      <c r="C794" s="16"/>
    </row>
    <row r="795" ht="15.75" customHeight="1">
      <c r="C795" s="16"/>
    </row>
    <row r="796" ht="15.75" customHeight="1">
      <c r="C796" s="16"/>
    </row>
    <row r="797" ht="15.75" customHeight="1">
      <c r="C797" s="16"/>
    </row>
    <row r="798" ht="15.75" customHeight="1">
      <c r="C798" s="16"/>
    </row>
    <row r="799" ht="15.75" customHeight="1">
      <c r="C799" s="16"/>
    </row>
    <row r="800" ht="15.75" customHeight="1">
      <c r="C800" s="16"/>
    </row>
    <row r="801" ht="15.75" customHeight="1">
      <c r="C801" s="16"/>
    </row>
    <row r="802" ht="15.75" customHeight="1">
      <c r="C802" s="16"/>
    </row>
    <row r="803" ht="15.75" customHeight="1">
      <c r="C803" s="16"/>
    </row>
    <row r="804" ht="15.75" customHeight="1">
      <c r="C804" s="16"/>
    </row>
    <row r="805" ht="15.75" customHeight="1">
      <c r="C805" s="16"/>
    </row>
    <row r="806" ht="15.75" customHeight="1">
      <c r="C806" s="16"/>
    </row>
    <row r="807" ht="15.75" customHeight="1">
      <c r="C807" s="16"/>
    </row>
    <row r="808" ht="15.75" customHeight="1">
      <c r="C808" s="16"/>
    </row>
    <row r="809" ht="15.75" customHeight="1">
      <c r="C809" s="16"/>
    </row>
    <row r="810" ht="15.75" customHeight="1">
      <c r="C810" s="16"/>
    </row>
    <row r="811" ht="15.75" customHeight="1">
      <c r="C811" s="16"/>
    </row>
    <row r="812" ht="15.75" customHeight="1">
      <c r="C812" s="16"/>
    </row>
    <row r="813" ht="15.75" customHeight="1">
      <c r="C813" s="16"/>
    </row>
    <row r="814" ht="15.75" customHeight="1">
      <c r="C814" s="16"/>
    </row>
    <row r="815" ht="15.75" customHeight="1">
      <c r="C815" s="16"/>
    </row>
    <row r="816" ht="15.75" customHeight="1">
      <c r="C816" s="16"/>
    </row>
    <row r="817" ht="15.75" customHeight="1">
      <c r="C817" s="16"/>
    </row>
    <row r="818" ht="15.75" customHeight="1">
      <c r="C818" s="16"/>
    </row>
    <row r="819" ht="15.75" customHeight="1">
      <c r="C819" s="16"/>
    </row>
    <row r="820" ht="15.75" customHeight="1">
      <c r="C820" s="16"/>
    </row>
    <row r="821" ht="15.75" customHeight="1">
      <c r="C821" s="16"/>
    </row>
    <row r="822" ht="15.75" customHeight="1">
      <c r="C822" s="16"/>
    </row>
    <row r="823" ht="15.75" customHeight="1">
      <c r="C823" s="16"/>
    </row>
    <row r="824" ht="15.75" customHeight="1">
      <c r="C824" s="16"/>
    </row>
    <row r="825" ht="15.75" customHeight="1">
      <c r="C825" s="16"/>
    </row>
    <row r="826" ht="15.75" customHeight="1">
      <c r="C826" s="16"/>
    </row>
    <row r="827" ht="15.75" customHeight="1">
      <c r="C827" s="16"/>
    </row>
    <row r="828" ht="15.75" customHeight="1">
      <c r="C828" s="16"/>
    </row>
    <row r="829" ht="15.75" customHeight="1">
      <c r="C829" s="16"/>
    </row>
    <row r="830" ht="15.75" customHeight="1">
      <c r="C830" s="16"/>
    </row>
    <row r="831" ht="15.75" customHeight="1">
      <c r="C831" s="16"/>
    </row>
    <row r="832" ht="15.75" customHeight="1">
      <c r="C832" s="16"/>
    </row>
    <row r="833" ht="15.75" customHeight="1">
      <c r="C833" s="16"/>
    </row>
    <row r="834" ht="15.75" customHeight="1">
      <c r="C834" s="16"/>
    </row>
    <row r="835" ht="15.75" customHeight="1">
      <c r="C835" s="16"/>
    </row>
    <row r="836" ht="15.75" customHeight="1">
      <c r="C836" s="16"/>
    </row>
    <row r="837" ht="15.75" customHeight="1">
      <c r="C837" s="16"/>
    </row>
    <row r="838" ht="15.75" customHeight="1">
      <c r="C838" s="16"/>
    </row>
    <row r="839" ht="15.75" customHeight="1">
      <c r="C839" s="16"/>
    </row>
    <row r="840" ht="15.75" customHeight="1">
      <c r="C840" s="16"/>
    </row>
    <row r="841" ht="15.75" customHeight="1">
      <c r="C841" s="16"/>
    </row>
    <row r="842" ht="15.75" customHeight="1">
      <c r="C842" s="16"/>
    </row>
    <row r="843" ht="15.75" customHeight="1">
      <c r="C843" s="16"/>
    </row>
    <row r="844" ht="15.75" customHeight="1">
      <c r="C844" s="16"/>
    </row>
    <row r="845" ht="15.75" customHeight="1">
      <c r="C845" s="16"/>
    </row>
    <row r="846" ht="15.75" customHeight="1">
      <c r="C846" s="16"/>
    </row>
    <row r="847" ht="15.75" customHeight="1">
      <c r="C847" s="16"/>
    </row>
    <row r="848" ht="15.75" customHeight="1">
      <c r="C848" s="16"/>
    </row>
    <row r="849" ht="15.75" customHeight="1">
      <c r="C849" s="16"/>
    </row>
    <row r="850" ht="15.75" customHeight="1">
      <c r="C850" s="16"/>
    </row>
    <row r="851" ht="15.75" customHeight="1">
      <c r="C851" s="16"/>
    </row>
    <row r="852" ht="15.75" customHeight="1">
      <c r="C852" s="16"/>
    </row>
    <row r="853" ht="15.75" customHeight="1">
      <c r="C853" s="16"/>
    </row>
    <row r="854" ht="15.75" customHeight="1">
      <c r="C854" s="16"/>
    </row>
    <row r="855" ht="15.75" customHeight="1">
      <c r="C855" s="16"/>
    </row>
    <row r="856" ht="15.75" customHeight="1">
      <c r="C856" s="16"/>
    </row>
    <row r="857" ht="15.75" customHeight="1">
      <c r="C857" s="16"/>
    </row>
    <row r="858" ht="15.75" customHeight="1">
      <c r="C858" s="16"/>
    </row>
    <row r="859" ht="15.75" customHeight="1">
      <c r="C859" s="16"/>
    </row>
    <row r="860" ht="15.75" customHeight="1">
      <c r="C860" s="16"/>
    </row>
    <row r="861" ht="15.75" customHeight="1">
      <c r="C861" s="16"/>
    </row>
    <row r="862" ht="15.75" customHeight="1">
      <c r="C862" s="16"/>
    </row>
    <row r="863" ht="15.75" customHeight="1">
      <c r="C863" s="16"/>
    </row>
    <row r="864" ht="15.75" customHeight="1">
      <c r="C864" s="16"/>
    </row>
    <row r="865" ht="15.75" customHeight="1">
      <c r="C865" s="16"/>
    </row>
    <row r="866" ht="15.75" customHeight="1">
      <c r="C866" s="16"/>
    </row>
    <row r="867" ht="15.75" customHeight="1">
      <c r="C867" s="16"/>
    </row>
    <row r="868" ht="15.75" customHeight="1">
      <c r="C868" s="16"/>
    </row>
    <row r="869" ht="15.75" customHeight="1">
      <c r="C869" s="16"/>
    </row>
    <row r="870" ht="15.75" customHeight="1">
      <c r="C870" s="16"/>
    </row>
    <row r="871" ht="15.75" customHeight="1">
      <c r="C871" s="16"/>
    </row>
    <row r="872" ht="15.75" customHeight="1">
      <c r="C872" s="16"/>
    </row>
    <row r="873" ht="15.75" customHeight="1">
      <c r="C873" s="16"/>
    </row>
    <row r="874" ht="15.75" customHeight="1">
      <c r="C874" s="16"/>
    </row>
    <row r="875" ht="15.75" customHeight="1">
      <c r="C875" s="16"/>
    </row>
    <row r="876" ht="15.75" customHeight="1">
      <c r="C876" s="16"/>
    </row>
    <row r="877" ht="15.75" customHeight="1">
      <c r="C877" s="16"/>
    </row>
    <row r="878" ht="15.75" customHeight="1">
      <c r="C878" s="16"/>
    </row>
    <row r="879" ht="15.75" customHeight="1">
      <c r="C879" s="16"/>
    </row>
    <row r="880" ht="15.75" customHeight="1">
      <c r="C880" s="16"/>
    </row>
    <row r="881" ht="15.75" customHeight="1">
      <c r="C881" s="16"/>
    </row>
    <row r="882" ht="15.75" customHeight="1">
      <c r="C882" s="16"/>
    </row>
    <row r="883" ht="15.75" customHeight="1">
      <c r="C883" s="16"/>
    </row>
    <row r="884" ht="15.75" customHeight="1">
      <c r="C884" s="16"/>
    </row>
    <row r="885" ht="15.75" customHeight="1">
      <c r="C885" s="16"/>
    </row>
    <row r="886" ht="15.75" customHeight="1">
      <c r="C886" s="16"/>
    </row>
    <row r="887" ht="15.75" customHeight="1">
      <c r="C887" s="16"/>
    </row>
    <row r="888" ht="15.75" customHeight="1">
      <c r="C888" s="16"/>
    </row>
    <row r="889" ht="15.75" customHeight="1">
      <c r="C889" s="16"/>
    </row>
    <row r="890" ht="15.75" customHeight="1">
      <c r="C890" s="16"/>
    </row>
    <row r="891" ht="15.75" customHeight="1">
      <c r="C891" s="16"/>
    </row>
    <row r="892" ht="15.75" customHeight="1">
      <c r="C892" s="16"/>
    </row>
    <row r="893" ht="15.75" customHeight="1">
      <c r="C893" s="16"/>
    </row>
    <row r="894" ht="15.75" customHeight="1">
      <c r="C894" s="16"/>
    </row>
    <row r="895" ht="15.75" customHeight="1">
      <c r="C895" s="16"/>
    </row>
    <row r="896" ht="15.75" customHeight="1">
      <c r="C896" s="16"/>
    </row>
    <row r="897" ht="15.75" customHeight="1">
      <c r="C897" s="16"/>
    </row>
    <row r="898" ht="15.75" customHeight="1">
      <c r="C898" s="16"/>
    </row>
    <row r="899" ht="15.75" customHeight="1">
      <c r="C899" s="16"/>
    </row>
    <row r="900" ht="15.75" customHeight="1">
      <c r="C900" s="16"/>
    </row>
    <row r="901" ht="15.75" customHeight="1">
      <c r="C901" s="16"/>
    </row>
    <row r="902" ht="15.75" customHeight="1">
      <c r="C902" s="16"/>
    </row>
    <row r="903" ht="15.75" customHeight="1">
      <c r="C903" s="16"/>
    </row>
    <row r="904" ht="15.75" customHeight="1">
      <c r="C904" s="16"/>
    </row>
    <row r="905" ht="15.75" customHeight="1">
      <c r="C905" s="16"/>
    </row>
    <row r="906" ht="15.75" customHeight="1">
      <c r="C906" s="16"/>
    </row>
    <row r="907" ht="15.75" customHeight="1">
      <c r="C907" s="16"/>
    </row>
    <row r="908" ht="15.75" customHeight="1">
      <c r="C908" s="16"/>
    </row>
    <row r="909" ht="15.75" customHeight="1">
      <c r="C909" s="16"/>
    </row>
    <row r="910" ht="15.75" customHeight="1">
      <c r="C910" s="16"/>
    </row>
    <row r="911" ht="15.75" customHeight="1">
      <c r="C911" s="16"/>
    </row>
    <row r="912" ht="15.75" customHeight="1">
      <c r="C912" s="16"/>
    </row>
    <row r="913" ht="15.75" customHeight="1">
      <c r="C913" s="16"/>
    </row>
    <row r="914" ht="15.75" customHeight="1">
      <c r="C914" s="16"/>
    </row>
    <row r="915" ht="15.75" customHeight="1">
      <c r="C915" s="16"/>
    </row>
    <row r="916" ht="15.75" customHeight="1">
      <c r="C916" s="16"/>
    </row>
    <row r="917" ht="15.75" customHeight="1">
      <c r="C917" s="16"/>
    </row>
    <row r="918" ht="15.75" customHeight="1">
      <c r="C918" s="16"/>
    </row>
    <row r="919" ht="15.75" customHeight="1">
      <c r="C919" s="16"/>
    </row>
    <row r="920" ht="15.75" customHeight="1">
      <c r="C920" s="16"/>
    </row>
    <row r="921" ht="15.75" customHeight="1">
      <c r="C921" s="16"/>
    </row>
    <row r="922" ht="15.75" customHeight="1">
      <c r="C922" s="16"/>
    </row>
    <row r="923" ht="15.75" customHeight="1">
      <c r="C923" s="16"/>
    </row>
    <row r="924" ht="15.75" customHeight="1">
      <c r="C924" s="16"/>
    </row>
    <row r="925" ht="15.75" customHeight="1">
      <c r="C925" s="16"/>
    </row>
    <row r="926" ht="15.75" customHeight="1">
      <c r="C926" s="16"/>
    </row>
    <row r="927" ht="15.75" customHeight="1">
      <c r="C927" s="16"/>
    </row>
    <row r="928" ht="15.75" customHeight="1">
      <c r="C928" s="16"/>
    </row>
    <row r="929" ht="15.75" customHeight="1">
      <c r="C929" s="16"/>
    </row>
    <row r="930" ht="15.75" customHeight="1">
      <c r="C930" s="16"/>
    </row>
    <row r="931" ht="15.75" customHeight="1">
      <c r="C931" s="16"/>
    </row>
    <row r="932" ht="15.75" customHeight="1">
      <c r="C932" s="16"/>
    </row>
    <row r="933" ht="15.75" customHeight="1">
      <c r="C933" s="16"/>
    </row>
    <row r="934" ht="15.75" customHeight="1">
      <c r="C934" s="16"/>
    </row>
    <row r="935" ht="15.75" customHeight="1">
      <c r="C935" s="16"/>
    </row>
    <row r="936" ht="15.75" customHeight="1">
      <c r="C936" s="16"/>
    </row>
    <row r="937" ht="15.75" customHeight="1">
      <c r="C937" s="16"/>
    </row>
    <row r="938" ht="15.75" customHeight="1">
      <c r="C938" s="16"/>
    </row>
    <row r="939" ht="15.75" customHeight="1">
      <c r="C939" s="16"/>
    </row>
    <row r="940" ht="15.75" customHeight="1">
      <c r="C940" s="16"/>
    </row>
    <row r="941" ht="15.75" customHeight="1">
      <c r="C941" s="16"/>
    </row>
    <row r="942" ht="15.75" customHeight="1">
      <c r="C942" s="16"/>
    </row>
    <row r="943" ht="15.75" customHeight="1">
      <c r="C943" s="16"/>
    </row>
    <row r="944" ht="15.75" customHeight="1">
      <c r="C944" s="16"/>
    </row>
    <row r="945" ht="15.75" customHeight="1">
      <c r="C945" s="16"/>
    </row>
    <row r="946" ht="15.75" customHeight="1">
      <c r="C946" s="16"/>
    </row>
    <row r="947" ht="15.75" customHeight="1">
      <c r="C947" s="16"/>
    </row>
    <row r="948" ht="15.75" customHeight="1">
      <c r="C948" s="16"/>
    </row>
    <row r="949" ht="15.75" customHeight="1">
      <c r="C949" s="16"/>
    </row>
    <row r="950" ht="15.75" customHeight="1">
      <c r="C950" s="16"/>
    </row>
    <row r="951" ht="15.75" customHeight="1">
      <c r="C951" s="16"/>
    </row>
    <row r="952" ht="15.75" customHeight="1">
      <c r="C952" s="16"/>
    </row>
    <row r="953" ht="15.75" customHeight="1">
      <c r="C953" s="16"/>
    </row>
    <row r="954" ht="15.75" customHeight="1">
      <c r="C954" s="16"/>
    </row>
    <row r="955" ht="15.75" customHeight="1">
      <c r="C955" s="16"/>
    </row>
    <row r="956" ht="15.75" customHeight="1">
      <c r="C956" s="16"/>
    </row>
    <row r="957" ht="15.75" customHeight="1">
      <c r="C957" s="16"/>
    </row>
    <row r="958" ht="15.75" customHeight="1">
      <c r="C958" s="16"/>
    </row>
    <row r="959" ht="15.75" customHeight="1">
      <c r="C959" s="16"/>
    </row>
    <row r="960" ht="15.75" customHeight="1">
      <c r="C960" s="16"/>
    </row>
    <row r="961" ht="15.75" customHeight="1">
      <c r="C961" s="16"/>
    </row>
    <row r="962" ht="15.75" customHeight="1">
      <c r="C962" s="16"/>
    </row>
    <row r="963" ht="15.75" customHeight="1">
      <c r="C963" s="16"/>
    </row>
    <row r="964" ht="15.75" customHeight="1">
      <c r="C964" s="16"/>
    </row>
    <row r="965" ht="15.75" customHeight="1">
      <c r="C965" s="16"/>
    </row>
    <row r="966" ht="15.75" customHeight="1">
      <c r="C966" s="16"/>
    </row>
    <row r="967" ht="15.75" customHeight="1">
      <c r="C967" s="16"/>
    </row>
    <row r="968" ht="15.75" customHeight="1">
      <c r="C968" s="16"/>
    </row>
    <row r="969" ht="15.75" customHeight="1">
      <c r="C969" s="16"/>
    </row>
    <row r="970" ht="15.75" customHeight="1">
      <c r="C970" s="16"/>
    </row>
    <row r="971" ht="15.75" customHeight="1">
      <c r="C971" s="16"/>
    </row>
    <row r="972" ht="15.75" customHeight="1">
      <c r="C972" s="16"/>
    </row>
    <row r="973" ht="15.75" customHeight="1">
      <c r="C973" s="16"/>
    </row>
    <row r="974" ht="15.75" customHeight="1">
      <c r="C974" s="16"/>
    </row>
    <row r="975" ht="15.75" customHeight="1">
      <c r="C975" s="16"/>
    </row>
    <row r="976" ht="15.75" customHeight="1">
      <c r="C976" s="16"/>
    </row>
    <row r="977" ht="15.75" customHeight="1">
      <c r="C977" s="16"/>
    </row>
    <row r="978" ht="15.75" customHeight="1">
      <c r="C978" s="16"/>
    </row>
    <row r="979" ht="15.75" customHeight="1">
      <c r="C979" s="16"/>
    </row>
    <row r="980" ht="15.75" customHeight="1">
      <c r="C980" s="16"/>
    </row>
    <row r="981" ht="15.75" customHeight="1">
      <c r="C981" s="16"/>
    </row>
    <row r="982" ht="15.75" customHeight="1">
      <c r="C982" s="16"/>
    </row>
    <row r="983" ht="15.75" customHeight="1">
      <c r="C983" s="16"/>
    </row>
    <row r="984" ht="15.75" customHeight="1">
      <c r="C984" s="16"/>
    </row>
    <row r="985" ht="15.75" customHeight="1">
      <c r="C985" s="16"/>
    </row>
    <row r="986" ht="15.75" customHeight="1">
      <c r="C986" s="16"/>
    </row>
    <row r="987" ht="15.75" customHeight="1">
      <c r="C987" s="16"/>
    </row>
    <row r="988" ht="15.75" customHeight="1">
      <c r="C988" s="16"/>
    </row>
    <row r="989" ht="15.75" customHeight="1">
      <c r="C989" s="16"/>
    </row>
    <row r="990" ht="15.75" customHeight="1">
      <c r="C990" s="16"/>
    </row>
    <row r="991" ht="15.75" customHeight="1">
      <c r="C991" s="16"/>
    </row>
    <row r="992" ht="15.75" customHeight="1">
      <c r="C992" s="16"/>
    </row>
    <row r="993" ht="15.75" customHeight="1">
      <c r="C993" s="16"/>
    </row>
    <row r="994" ht="15.75" customHeight="1">
      <c r="C994" s="16"/>
    </row>
    <row r="995" ht="15.75" customHeight="1">
      <c r="C995" s="16"/>
    </row>
    <row r="996" ht="15.75" customHeight="1">
      <c r="C996" s="16"/>
    </row>
    <row r="997" ht="15.75" customHeight="1">
      <c r="C997" s="16"/>
    </row>
    <row r="998" ht="15.75" customHeight="1">
      <c r="C998" s="16"/>
    </row>
    <row r="999" ht="15.75" customHeight="1">
      <c r="C999" s="16"/>
    </row>
    <row r="1000" ht="15.75" customHeight="1">
      <c r="C1000" s="16"/>
    </row>
    <row r="1001" ht="15.75" customHeight="1">
      <c r="C1001" s="16"/>
    </row>
    <row r="1002" ht="15.75" customHeight="1">
      <c r="C1002" s="16"/>
    </row>
    <row r="1003" ht="15.75" customHeight="1">
      <c r="C1003" s="16"/>
    </row>
    <row r="1004" ht="15.75" customHeight="1">
      <c r="C1004" s="16"/>
    </row>
    <row r="1005" ht="15.75" customHeight="1">
      <c r="C1005" s="16"/>
    </row>
    <row r="1006" ht="15.75" customHeight="1">
      <c r="C1006" s="16"/>
    </row>
    <row r="1007" ht="15.75" customHeight="1">
      <c r="C1007" s="16"/>
    </row>
    <row r="1008" ht="15.75" customHeight="1">
      <c r="C1008" s="16"/>
    </row>
    <row r="1009" ht="15.75" customHeight="1">
      <c r="C1009" s="16"/>
    </row>
    <row r="1010" ht="15.75" customHeight="1">
      <c r="C1010" s="16"/>
    </row>
    <row r="1011" ht="15.75" customHeight="1">
      <c r="C1011" s="16"/>
    </row>
    <row r="1012" ht="15.75" customHeight="1">
      <c r="C1012" s="16"/>
    </row>
    <row r="1013" ht="15.75" customHeight="1">
      <c r="C1013" s="16"/>
    </row>
    <row r="1014" ht="15.75" customHeight="1">
      <c r="C1014" s="16"/>
    </row>
    <row r="1015" ht="15.75" customHeight="1">
      <c r="C1015" s="16"/>
    </row>
    <row r="1016" ht="15.75" customHeight="1">
      <c r="C1016" s="16"/>
    </row>
    <row r="1017" ht="15.75" customHeight="1">
      <c r="C1017" s="16"/>
    </row>
    <row r="1018" ht="15.75" customHeight="1">
      <c r="C1018" s="16"/>
    </row>
    <row r="1019" ht="15.75" customHeight="1">
      <c r="C1019" s="16"/>
    </row>
    <row r="1020" ht="15.75" customHeight="1">
      <c r="C1020" s="16"/>
    </row>
    <row r="1021" ht="15.75" customHeight="1">
      <c r="C1021" s="16"/>
    </row>
    <row r="1022" ht="15.75" customHeight="1">
      <c r="C1022" s="16"/>
    </row>
    <row r="1023" ht="15.75" customHeight="1">
      <c r="C1023" s="16"/>
    </row>
    <row r="1024" ht="15.75" customHeight="1">
      <c r="C1024" s="16"/>
    </row>
    <row r="1025" ht="15.75" customHeight="1">
      <c r="C1025" s="16"/>
    </row>
    <row r="1026" ht="15.75" customHeight="1">
      <c r="C1026" s="16"/>
    </row>
    <row r="1027" ht="15.75" customHeight="1">
      <c r="C1027" s="16"/>
    </row>
    <row r="1028" ht="15.75" customHeight="1">
      <c r="C1028" s="16"/>
    </row>
    <row r="1029" ht="15.75" customHeight="1">
      <c r="C1029" s="16"/>
    </row>
    <row r="1030" ht="15.75" customHeight="1">
      <c r="C1030" s="16"/>
    </row>
    <row r="1031" ht="15.75" customHeight="1">
      <c r="C1031" s="16"/>
    </row>
    <row r="1032" ht="15.75" customHeight="1">
      <c r="C1032" s="16"/>
    </row>
    <row r="1033" ht="15.75" customHeight="1">
      <c r="C1033" s="16"/>
    </row>
    <row r="1034" ht="15.75" customHeight="1">
      <c r="C1034" s="16"/>
    </row>
  </sheetData>
  <conditionalFormatting sqref="B107">
    <cfRule type="notContainsBlanks" dxfId="0" priority="1">
      <formula>LEN(TRIM(B107))&gt;0</formula>
    </cfRule>
  </conditionalFormatting>
  <hyperlinks>
    <hyperlink r:id="rId1" ref="B10"/>
    <hyperlink r:id="rId2" ref="B17"/>
    <hyperlink r:id="rId3" ref="B22"/>
    <hyperlink r:id="rId4" ref="B34"/>
    <hyperlink r:id="rId5" ref="B35"/>
    <hyperlink r:id="rId6" ref="B49"/>
    <hyperlink r:id="rId7" ref="B52"/>
    <hyperlink r:id="rId8" ref="B56"/>
    <hyperlink r:id="rId9" ref="B58"/>
    <hyperlink r:id="rId10" ref="B61"/>
    <hyperlink r:id="rId11" ref="B64"/>
    <hyperlink r:id="rId12" ref="B65"/>
    <hyperlink r:id="rId13" ref="B68"/>
    <hyperlink r:id="rId14" ref="B69"/>
    <hyperlink r:id="rId15" ref="B79"/>
    <hyperlink r:id="rId16" ref="B80"/>
    <hyperlink r:id="rId17" ref="B83"/>
    <hyperlink r:id="rId18" ref="B85"/>
    <hyperlink r:id="rId19" ref="B89"/>
    <hyperlink r:id="rId20" ref="B90"/>
    <hyperlink r:id="rId21" ref="B95"/>
    <hyperlink r:id="rId22" ref="B109"/>
    <hyperlink r:id="rId23" ref="B111"/>
    <hyperlink r:id="rId24" ref="B112"/>
    <hyperlink r:id="rId25" ref="B113"/>
    <hyperlink r:id="rId26" ref="B114"/>
    <hyperlink r:id="rId27" ref="B115"/>
    <hyperlink r:id="rId28" ref="B118"/>
    <hyperlink r:id="rId29" ref="B119"/>
    <hyperlink r:id="rId30" ref="B120"/>
    <hyperlink r:id="rId31" ref="B135"/>
    <hyperlink r:id="rId32" ref="B136"/>
    <hyperlink r:id="rId33" ref="B137"/>
    <hyperlink r:id="rId34" ref="B138"/>
    <hyperlink r:id="rId35" ref="B141"/>
    <hyperlink r:id="rId36" ref="B151"/>
    <hyperlink r:id="rId37" ref="B152"/>
    <hyperlink r:id="rId38" ref="B154"/>
    <hyperlink r:id="rId39" ref="B155"/>
    <hyperlink r:id="rId40" ref="B157"/>
    <hyperlink r:id="rId41" ref="B158"/>
    <hyperlink r:id="rId42" ref="B169"/>
    <hyperlink r:id="rId43" ref="A177"/>
    <hyperlink r:id="rId44" ref="B178"/>
    <hyperlink r:id="rId45" ref="B183"/>
    <hyperlink r:id="rId46" ref="B191"/>
    <hyperlink r:id="rId47" ref="B228"/>
    <hyperlink r:id="rId48" ref="B229"/>
    <hyperlink r:id="rId49" ref="B231"/>
    <hyperlink r:id="rId50" ref="B232"/>
    <hyperlink r:id="rId51" ref="B235"/>
    <hyperlink r:id="rId52" ref="B238"/>
    <hyperlink r:id="rId53" ref="B247"/>
    <hyperlink r:id="rId54" ref="B249"/>
    <hyperlink r:id="rId55" ref="B275"/>
    <hyperlink r:id="rId56" ref="B278"/>
    <hyperlink r:id="rId57" ref="B284"/>
    <hyperlink r:id="rId58" ref="B288"/>
    <hyperlink r:id="rId59" ref="B289"/>
    <hyperlink r:id="rId60" ref="B291"/>
    <hyperlink r:id="rId61" ref="B292"/>
    <hyperlink r:id="rId62" ref="B293"/>
  </hyperlinks>
  <printOptions/>
  <pageMargins bottom="0.75" footer="0.0" header="0.0" left="0.7" right="0.7" top="0.75"/>
  <pageSetup paperSize="5" orientation="landscape"/>
  <drawing r:id="rId6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